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<sst xmlns="http://schemas.openxmlformats.org/spreadsheetml/2006/main" count="65" uniqueCount="65">
  <si>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</si>
  <si>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FCO010</t>
  </si>
  <si>
    <t xml:space="preserve">m</t>
  </si>
  <si>
    <t xml:space="preserve">Dintel de fábrica armada de ladrillos de hormigón cortados cara vista.</t>
  </si>
  <si>
    <r>
      <rPr>
        <sz val="8.25"/>
        <color rgb="FF000000"/>
        <rFont val="Arial"/>
        <family val="2"/>
      </rPr>
      <t xml:space="preserve">Dintel de 12 cm de espesor, de fábrica armada de ladrillos de hormigón cara vista hidrofugados, lisos perforados, gris, 24x12x5 cm, aparejo a sardinel, recibidos con mortero de cemento industrial, color gris, M-7,5, suministrado a granel, con juntas horizontales y verticales de 10 mm de espesor, junta rehundida; con refuerzo de acero B 500 S (cuantía 2,7 kg/m²) y macizado de mortero;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</si>
  <si>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</si>
  <si>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</si>
  <si>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</si>
  <si>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</si>
  <si>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</si>
  <si>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</si>
  <si>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</si>
  <si>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mt05chl010a</t>
  </si>
  <si>
    <t xml:space="preserve">Ud</t>
  </si>
  <si>
    <t xml:space="preserve">Ladrillo de hormigón cara vista hidrofugado, liso perforado, gris, 24x12x5 cm, densidad 2000 kg/m³, según UNE-EN 771-3.</t>
  </si>
  <si>
    <t xml:space="preserve">mt08aaa010a</t>
  </si>
  <si>
    <t xml:space="preserve">m³</t>
  </si>
  <si>
    <t xml:space="preserve">Agua.</t>
  </si>
  <si>
    <t xml:space="preserve">mt09mif010db</t>
  </si>
  <si>
    <t xml:space="preserve">t</t>
  </si>
  <si>
    <t xml:space="preserve">Mortero industrial para albañilería, de cemento, color gris, categoría M-7,5 (resistencia a compresión 7,5 N/mm²), suministrado a granel, según UNE-EN 998-2.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</si>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</sst>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0.3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17</v>
      </c>
      <c r="G10" s="11"/>
      <c r="H10" s="11"/>
      <c r="I10" s="12">
        <v>0.34</v>
      </c>
      <c r="J10" s="12">
        <f ca="1">ROUND(INDIRECT(ADDRESS(ROW()+(0), COLUMN()+(-4), 1))*INDIRECT(ADDRESS(ROW()+(0), COLUMN()+(-1), 1)), 2)</f>
        <v>5.78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0.056</v>
      </c>
      <c r="G12" s="11"/>
      <c r="H12" s="11"/>
      <c r="I12" s="12">
        <v>53.9</v>
      </c>
      <c r="J12" s="12">
        <f ca="1">ROUND(INDIRECT(ADDRESS(ROW()+(0), COLUMN()+(-4), 1))*INDIRECT(ADDRESS(ROW()+(0), COLUMN()+(-1), 1)), 2)</f>
        <v>3.02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2.7</v>
      </c>
      <c r="G13" s="11"/>
      <c r="H13" s="11"/>
      <c r="I13" s="12">
        <v>1.22</v>
      </c>
      <c r="J13" s="12">
        <f ca="1">ROUND(INDIRECT(ADDRESS(ROW()+(0), COLUMN()+(-4), 1))*INDIRECT(ADDRESS(ROW()+(0), COLUMN()+(-1), 1)), 2)</f>
        <v>3.29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0.003</v>
      </c>
      <c r="G14" s="11"/>
      <c r="H14" s="11"/>
      <c r="I14" s="12">
        <v>439.2</v>
      </c>
      <c r="J14" s="12">
        <f ca="1">ROUND(INDIRECT(ADDRESS(ROW()+(0), COLUMN()+(-4), 1))*INDIRECT(ADDRESS(ROW()+(0), COLUMN()+(-1), 1)), 2)</f>
        <v>1.32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0.05</v>
      </c>
      <c r="G15" s="11"/>
      <c r="H15" s="11"/>
      <c r="I15" s="12">
        <v>1.87</v>
      </c>
      <c r="J15" s="12">
        <f ca="1">ROUND(INDIRECT(ADDRESS(ROW()+(0), COLUMN()+(-4), 1))*INDIRECT(ADDRESS(ROW()+(0), COLUMN()+(-1), 1)), 2)</f>
        <v>0.09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0.013</v>
      </c>
      <c r="G16" s="13"/>
      <c r="H16" s="13"/>
      <c r="I16" s="14">
        <v>19.25</v>
      </c>
      <c r="J16" s="14">
        <f ca="1">ROUND(INDIRECT(ADDRESS(ROW()+(0), COLUMN()+(-4), 1))*INDIRECT(ADDRESS(ROW()+(0), COLUMN()+(-1), 1)), 2)</f>
        <v>0.25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13.77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0.214</v>
      </c>
      <c r="G19" s="13"/>
      <c r="H19" s="13"/>
      <c r="I19" s="14">
        <v>1.94</v>
      </c>
      <c r="J19" s="14">
        <f ca="1">ROUND(INDIRECT(ADDRESS(ROW()+(0), COLUMN()+(-4), 1))*INDIRECT(ADDRESS(ROW()+(0), COLUMN()+(-1), 1)), 2)</f>
        <v>0.42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1))), 2)</f>
        <v>0.42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0.42</v>
      </c>
      <c r="G22" s="11"/>
      <c r="H22" s="11"/>
      <c r="I22" s="12">
        <v>22.13</v>
      </c>
      <c r="J22" s="12">
        <f ca="1">ROUND(INDIRECT(ADDRESS(ROW()+(0), COLUMN()+(-4), 1))*INDIRECT(ADDRESS(ROW()+(0), COLUMN()+(-1), 1)), 2)</f>
        <v>9.29</v>
      </c>
    </row>
    <row r="23" spans="1:10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0.337</v>
      </c>
      <c r="G23" s="13"/>
      <c r="H23" s="13"/>
      <c r="I23" s="14">
        <v>20.78</v>
      </c>
      <c r="J23" s="14">
        <f ca="1">ROUND(INDIRECT(ADDRESS(ROW()+(0), COLUMN()+(-4), 1))*INDIRECT(ADDRESS(ROW()+(0), COLUMN()+(-1), 1)), 2)</f>
        <v>7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16.29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1)),INDIRECT(ADDRESS(ROW()+(-6), COLUMN()+(1), 1)),INDIRECT(ADDRESS(ROW()+(-9), COLUMN()+(1), 1))), 2)</f>
        <v>30.48</v>
      </c>
      <c r="J26" s="14">
        <f ca="1">ROUND(INDIRECT(ADDRESS(ROW()+(0), COLUMN()+(-4), 1))*INDIRECT(ADDRESS(ROW()+(0), COLUMN()+(-1), 1))/100, 2)</f>
        <v>0.61</v>
      </c>
    </row>
    <row r="27" spans="1:10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1)),INDIRECT(ADDRESS(ROW()+(-7), COLUMN()+(0), 1)),INDIRECT(ADDRESS(ROW()+(-10), COLUMN()+(0), 1))), 2)</f>
        <v>31.09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1.06202e+006</v>
      </c>
      <c r="H31" s="29">
        <v>1.06202e+006</v>
      </c>
      <c r="I31" s="29"/>
      <c r="J31" s="29" t="s">
        <v>57</v>
      </c>
    </row>
    <row r="32" spans="1:10" ht="13.5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</row>
    <row r="33" spans="1:10" ht="13.50" thickBot="1" customHeight="1">
      <c r="A33" s="28" t="s">
        <v>59</v>
      </c>
      <c r="B33" s="28"/>
      <c r="C33" s="28"/>
      <c r="D33" s="28"/>
      <c r="E33" s="28"/>
      <c r="F33" s="28"/>
      <c r="G33" s="29">
        <v>1.18202e+006</v>
      </c>
      <c r="H33" s="29">
        <v>1.18202e+006</v>
      </c>
      <c r="I33" s="29"/>
      <c r="J33" s="29" t="s">
        <v>60</v>
      </c>
    </row>
    <row r="34" spans="1:10" ht="13.50" thickBot="1" customHeight="1">
      <c r="A34" s="30" t="s">
        <v>61</v>
      </c>
      <c r="B34" s="30"/>
      <c r="C34" s="30"/>
      <c r="D34" s="30"/>
      <c r="E34" s="30"/>
      <c r="F34" s="30"/>
      <c r="G34" s="31"/>
      <c r="H34" s="31"/>
      <c r="I34" s="31"/>
      <c r="J34" s="31"/>
    </row>
    <row r="37" spans="1:1" ht="33.75" thickBot="1" customHeight="1">
      <c r="A37" s="1" t="s">
        <v>62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63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64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78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I17"/>
    <mergeCell ref="A18:B18"/>
    <mergeCell ref="C18:D18"/>
    <mergeCell ref="E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B23"/>
    <mergeCell ref="C23:D23"/>
    <mergeCell ref="F23:H23"/>
    <mergeCell ref="A24:B24"/>
    <mergeCell ref="C24:D24"/>
    <mergeCell ref="F24:I24"/>
    <mergeCell ref="A25:B25"/>
    <mergeCell ref="C25:D25"/>
    <mergeCell ref="E25:H25"/>
    <mergeCell ref="A26:B26"/>
    <mergeCell ref="C26:D26"/>
    <mergeCell ref="F26:H26"/>
    <mergeCell ref="A27:E27"/>
    <mergeCell ref="F27:I27"/>
    <mergeCell ref="A30:F30"/>
    <mergeCell ref="H30:I30"/>
    <mergeCell ref="A31:F31"/>
    <mergeCell ref="G31:G32"/>
    <mergeCell ref="H31:I32"/>
    <mergeCell ref="J31:J32"/>
    <mergeCell ref="A32:F32"/>
    <mergeCell ref="A33:F33"/>
    <mergeCell ref="G33:G34"/>
    <mergeCell ref="H33:I34"/>
    <mergeCell ref="J33:J34"/>
    <mergeCell ref="A34:F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