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<sst xmlns="http://schemas.openxmlformats.org/spreadsheetml/2006/main" count="68" uniqueCount="68">
  <si>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</si>
  <si>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FCO010</t>
  </si>
  <si>
    <t xml:space="preserve">m</t>
  </si>
  <si>
    <t xml:space="preserve">Dintel de fábrica armada de ladrillos de hormigón cortados cara vista.</t>
  </si>
  <si>
    <r>
      <rPr>
        <sz val="8.25"/>
        <color rgb="FF000000"/>
        <rFont val="Arial"/>
        <family val="2"/>
      </rPr>
      <t xml:space="preserve">Dintel de 12 cm de espesor, de fábrica armada de ladrillos de hormigón cara vista hidrofugados, lisos perforados, gris, 24x12x5 cm, aparejo a sardinel, recibidos con mortero de cemento confeccionado en obra, con 250 kg/m³ de cemento, color gris, dosificación 1:6, suministrado en sacos,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</si>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</sst>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5.78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0.049</v>
      </c>
      <c r="G12" s="11"/>
      <c r="H12" s="11"/>
      <c r="I12" s="12">
        <v>18</v>
      </c>
      <c r="J12" s="12">
        <f ca="1">ROUND(INDIRECT(ADDRESS(ROW()+(0), COLUMN()+(-4), 1))*INDIRECT(ADDRESS(ROW()+(0), COLUMN()+(-1), 1)), 2)</f>
        <v>0.88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7.56</v>
      </c>
      <c r="G13" s="11"/>
      <c r="H13" s="11"/>
      <c r="I13" s="12">
        <v>0.1</v>
      </c>
      <c r="J13" s="12">
        <f ca="1">ROUND(INDIRECT(ADDRESS(ROW()+(0), COLUMN()+(-4), 1))*INDIRECT(ADDRESS(ROW()+(0), COLUMN()+(-1), 1)), 2)</f>
        <v>0.76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2.7</v>
      </c>
      <c r="G14" s="11"/>
      <c r="H14" s="11"/>
      <c r="I14" s="12">
        <v>1.22</v>
      </c>
      <c r="J14" s="12">
        <f ca="1">ROUND(INDIRECT(ADDRESS(ROW()+(0), COLUMN()+(-4), 1))*INDIRECT(ADDRESS(ROW()+(0), COLUMN()+(-1), 1)), 2)</f>
        <v>3.29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0.003</v>
      </c>
      <c r="G15" s="11"/>
      <c r="H15" s="11"/>
      <c r="I15" s="12">
        <v>439.2</v>
      </c>
      <c r="J15" s="12">
        <f ca="1">ROUND(INDIRECT(ADDRESS(ROW()+(0), COLUMN()+(-4), 1))*INDIRECT(ADDRESS(ROW()+(0), COLUMN()+(-1), 1)), 2)</f>
        <v>1.32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0.05</v>
      </c>
      <c r="G16" s="11"/>
      <c r="H16" s="11"/>
      <c r="I16" s="12">
        <v>1.87</v>
      </c>
      <c r="J16" s="12">
        <f ca="1">ROUND(INDIRECT(ADDRESS(ROW()+(0), COLUMN()+(-4), 1))*INDIRECT(ADDRESS(ROW()+(0), COLUMN()+(-1), 1)), 2)</f>
        <v>0.09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0.013</v>
      </c>
      <c r="G17" s="13"/>
      <c r="H17" s="13"/>
      <c r="I17" s="14">
        <v>19.25</v>
      </c>
      <c r="J17" s="14">
        <f ca="1">ROUND(INDIRECT(ADDRESS(ROW()+(0), COLUMN()+(-4), 1))*INDIRECT(ADDRESS(ROW()+(0), COLUMN()+(-1), 1)), 2)</f>
        <v>0.25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12.38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0.022</v>
      </c>
      <c r="G20" s="13"/>
      <c r="H20" s="13"/>
      <c r="I20" s="14">
        <v>3.45</v>
      </c>
      <c r="J20" s="14">
        <f ca="1">ROUND(INDIRECT(ADDRESS(ROW()+(0), COLUMN()+(-4), 1))*INDIRECT(ADDRESS(ROW()+(0), COLUMN()+(-1), 1)), 2)</f>
        <v>0.08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1))), 2)</f>
        <v>0.08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0.42</v>
      </c>
      <c r="G23" s="11"/>
      <c r="H23" s="11"/>
      <c r="I23" s="12">
        <v>22.13</v>
      </c>
      <c r="J23" s="12">
        <f ca="1">ROUND(INDIRECT(ADDRESS(ROW()+(0), COLUMN()+(-4), 1))*INDIRECT(ADDRESS(ROW()+(0), COLUMN()+(-1), 1)), 2)</f>
        <v>9.29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0.577</v>
      </c>
      <c r="G24" s="13"/>
      <c r="H24" s="13"/>
      <c r="I24" s="14">
        <v>20.78</v>
      </c>
      <c r="J24" s="14">
        <f ca="1">ROUND(INDIRECT(ADDRESS(ROW()+(0), COLUMN()+(-4), 1))*INDIRECT(ADDRESS(ROW()+(0), COLUMN()+(-1), 1)), 2)</f>
        <v>11.99</v>
      </c>
    </row>
    <row r="25" spans="1:10" ht="13.50" thickBot="1" customHeight="1">
      <c r="A25" s="15"/>
      <c r="B25" s="15"/>
      <c r="C25" s="15"/>
      <c r="D25" s="15"/>
      <c r="E25" s="15"/>
      <c r="F25" s="9" t="s">
        <v>49</v>
      </c>
      <c r="G25" s="9"/>
      <c r="H25" s="9"/>
      <c r="I25" s="9"/>
      <c r="J25" s="17">
        <f ca="1">ROUND(SUM(INDIRECT(ADDRESS(ROW()+(-1), COLUMN()+(0), 1)),INDIRECT(ADDRESS(ROW()+(-2), COLUMN()+(0), 1))), 2)</f>
        <v>21.28</v>
      </c>
    </row>
    <row r="26" spans="1:10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3"/>
      <c r="H27" s="13"/>
      <c r="I27" s="14">
        <f ca="1">ROUND(SUM(INDIRECT(ADDRESS(ROW()+(-2), COLUMN()+(1), 1)),INDIRECT(ADDRESS(ROW()+(-6), COLUMN()+(1), 1)),INDIRECT(ADDRESS(ROW()+(-9), COLUMN()+(1), 1))), 2)</f>
        <v>33.74</v>
      </c>
      <c r="J27" s="14">
        <f ca="1">ROUND(INDIRECT(ADDRESS(ROW()+(0), COLUMN()+(-4), 1))*INDIRECT(ADDRESS(ROW()+(0), COLUMN()+(-1), 1))/100, 2)</f>
        <v>0.67</v>
      </c>
    </row>
    <row r="28" spans="1:10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4"/>
      <c r="H28" s="24"/>
      <c r="I28" s="25"/>
      <c r="J28" s="26">
        <f ca="1">ROUND(SUM(INDIRECT(ADDRESS(ROW()+(-1), COLUMN()+(0), 1)),INDIRECT(ADDRESS(ROW()+(-3), COLUMN()+(0), 1)),INDIRECT(ADDRESS(ROW()+(-7), COLUMN()+(0), 1)),INDIRECT(ADDRESS(ROW()+(-10), COLUMN()+(0), 1))), 2)</f>
        <v>34.41</v>
      </c>
    </row>
    <row r="31" spans="1:10" ht="13.50" thickBot="1" customHeight="1">
      <c r="A31" s="27" t="s">
        <v>55</v>
      </c>
      <c r="B31" s="27"/>
      <c r="C31" s="27"/>
      <c r="D31" s="27"/>
      <c r="E31" s="27"/>
      <c r="F31" s="27"/>
      <c r="G31" s="27" t="s">
        <v>56</v>
      </c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8"/>
      <c r="G32" s="29">
        <v>1.06202e+006</v>
      </c>
      <c r="H32" s="29">
        <v>1.06202e+006</v>
      </c>
      <c r="I32" s="29"/>
      <c r="J32" s="29" t="s">
        <v>60</v>
      </c>
    </row>
    <row r="33" spans="1:10" ht="13.50" thickBot="1" customHeight="1">
      <c r="A33" s="30" t="s">
        <v>61</v>
      </c>
      <c r="B33" s="30"/>
      <c r="C33" s="30"/>
      <c r="D33" s="30"/>
      <c r="E33" s="30"/>
      <c r="F33" s="30"/>
      <c r="G33" s="31"/>
      <c r="H33" s="31"/>
      <c r="I33" s="31"/>
      <c r="J33" s="31"/>
    </row>
    <row r="34" spans="1:10" ht="13.50" thickBot="1" customHeight="1">
      <c r="A34" s="28" t="s">
        <v>62</v>
      </c>
      <c r="B34" s="28"/>
      <c r="C34" s="28"/>
      <c r="D34" s="28"/>
      <c r="E34" s="28"/>
      <c r="F34" s="28"/>
      <c r="G34" s="29">
        <v>172012</v>
      </c>
      <c r="H34" s="29">
        <v>172013</v>
      </c>
      <c r="I34" s="29"/>
      <c r="J34" s="29" t="s">
        <v>63</v>
      </c>
    </row>
    <row r="35" spans="1:10" ht="13.50" thickBot="1" customHeight="1">
      <c r="A35" s="30" t="s">
        <v>64</v>
      </c>
      <c r="B35" s="30"/>
      <c r="C35" s="30"/>
      <c r="D35" s="30"/>
      <c r="E35" s="30"/>
      <c r="F35" s="30"/>
      <c r="G35" s="31"/>
      <c r="H35" s="31"/>
      <c r="I35" s="31"/>
      <c r="J35" s="3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8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E28"/>
    <mergeCell ref="F28:I28"/>
    <mergeCell ref="A31:F31"/>
    <mergeCell ref="H31:I31"/>
    <mergeCell ref="A32:F32"/>
    <mergeCell ref="G32:G33"/>
    <mergeCell ref="H32:I33"/>
    <mergeCell ref="J32:J33"/>
    <mergeCell ref="A33:F33"/>
    <mergeCell ref="A34:F34"/>
    <mergeCell ref="G34:G35"/>
    <mergeCell ref="H34:I35"/>
    <mergeCell ref="J34:J35"/>
    <mergeCell ref="A35:F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