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<sst xmlns="http://schemas.openxmlformats.org/spreadsheetml/2006/main" count="61" uniqueCount="61">
  <si>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</si>
  <si>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FCO020</t>
  </si>
  <si>
    <t xml:space="preserve">m</t>
  </si>
  <si>
    <t xml:space="preserve">Dintel de fábrica de ladrillos de hormigón cara vista con armadura de tendel.</t>
  </si>
  <si>
    <r>
      <rPr>
        <sz val="8.25"/>
        <color rgb="FF000000"/>
        <rFont val="Arial"/>
        <family val="2"/>
      </rPr>
      <t xml:space="preserve">Dintel de 10 cm de espesor, realizado con dos hiladas de ladrillos de hormigón cara vista hidrofugados, lisos perforados, gris, 24x12x5 cm, recibidos con mortero de cal industrial, color Natural, M-5, suministrado en sacos, con juntas horizontales y verticales de 10 mm de espesor, junta rehundida; con armadura de tendel prefabricada de acero galvanizado en caliente con recubrimiento de resina epoxi, de 3,7 mm de diámetro y de 100 mm de anchura; apeo mediante puntales metálicos telescópicos y tablones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</si>
  <si>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</si>
  <si>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</si>
  <si>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</si>
  <si>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</si>
  <si>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</si>
  <si>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</si>
  <si>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</si>
  <si>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mt05chl010a</t>
  </si>
  <si>
    <t xml:space="preserve">Ud</t>
  </si>
  <si>
    <t xml:space="preserve">Ladrillo de hormigón cara vista hidrofugado, liso perforado, gris, 24x12x5 cm, densidad 2000 kg/m³, según UNE-EN 771-3.</t>
  </si>
  <si>
    <t xml:space="preserve">mt08aaa010a</t>
  </si>
  <si>
    <t xml:space="preserve">m³</t>
  </si>
  <si>
    <t xml:space="preserve">Agua.</t>
  </si>
  <si>
    <t xml:space="preserve">mt09mcu010aab</t>
  </si>
  <si>
    <t xml:space="preserve">t</t>
  </si>
  <si>
    <t xml:space="preserve">Mortero industrial para albañilería, de cal, color Natural, categoría M-5 (resistencia a compresión 5 N/mm²), compuesto de cal hidráulica natural, tipo NHL 3,5, según UNE-EN 459-1 y áridos silíceos seleccionados, suministrado en sacos, según UNE-EN 998-2.</t>
  </si>
  <si>
    <t xml:space="preserve">mt07aag010ech</t>
  </si>
  <si>
    <t xml:space="preserve">m</t>
  </si>
  <si>
    <t xml:space="preserve">Armadura de tendel prefabricada de acero galvanizado en caliente con recubrimiento de resina epoxi, de 3,7 mm de diámetro y 100 mm de anchura, con dispositivos de separación, geometría diseñada para permitir el solape y sistema de autocontrol del operario (SAO). Según UNE-EN 845-3.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</si>
  <si>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</si>
  <si>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</si>
  <si>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</si>
  <si>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</si>
  <si>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</si>
  <si>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</si>
  <si>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</si>
  <si>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</si>
  <si>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</si>
  <si>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</si>
  <si>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</si>
  <si>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</si>
  <si>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</si>
  <si>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</si>
  <si>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</si>
  <si>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</si>
  <si>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</si>
  <si>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</si>
  <si>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</si>
  <si>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</si>
  <si>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</si>
  <si>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</si>
  <si>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</si>
  <si>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</si>
  <si>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</si>
  <si>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</si>
  <si>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</si>
  <si>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</si>
  <si>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</si>
  <si>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</si>
  <si>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</si>
  <si>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</si>
  <si>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845-3:2013+A1:2016</t>
  </si>
  <si>
    <t xml:space="preserve">Especificación  de  componentes  auxiliares  para fábricas  de  albañilería.  Parte  3:  Armaduras  de junta  de  tendel  de  malla  de  acero.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</si>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</sst>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02" customWidth="1"/>
    <col min="4" max="4" width="7.65" customWidth="1"/>
    <col min="5" max="5" width="70.04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8</v>
      </c>
      <c r="H10" s="11"/>
      <c r="I10" s="12">
        <v>0.34</v>
      </c>
      <c r="J10" s="12">
        <f ca="1">ROUND(INDIRECT(ADDRESS(ROW()+(0), COLUMN()+(-3), 1))*INDIRECT(ADDRESS(ROW()+(0), COLUMN()+(-1), 1)), 2)</f>
        <v>2.72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0.009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0.048</v>
      </c>
      <c r="H12" s="11"/>
      <c r="I12" s="12">
        <v>247.23</v>
      </c>
      <c r="J12" s="12">
        <f ca="1">ROUND(INDIRECT(ADDRESS(ROW()+(0), COLUMN()+(-3), 1))*INDIRECT(ADDRESS(ROW()+(0), COLUMN()+(-1), 1)), 2)</f>
        <v>11.87</v>
      </c>
    </row>
    <row r="13" spans="1:10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2</v>
      </c>
      <c r="H13" s="11"/>
      <c r="I13" s="12">
        <v>2.41</v>
      </c>
      <c r="J13" s="12">
        <f ca="1">ROUND(INDIRECT(ADDRESS(ROW()+(0), COLUMN()+(-3), 1))*INDIRECT(ADDRESS(ROW()+(0), COLUMN()+(-1), 1)), 2)</f>
        <v>4.82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0.003</v>
      </c>
      <c r="H14" s="11"/>
      <c r="I14" s="12">
        <v>439.2</v>
      </c>
      <c r="J14" s="12">
        <f ca="1">ROUND(INDIRECT(ADDRESS(ROW()+(0), COLUMN()+(-3), 1))*INDIRECT(ADDRESS(ROW()+(0), COLUMN()+(-1), 1)), 2)</f>
        <v>1.32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0.05</v>
      </c>
      <c r="H15" s="11"/>
      <c r="I15" s="12">
        <v>1.87</v>
      </c>
      <c r="J15" s="12">
        <f ca="1">ROUND(INDIRECT(ADDRESS(ROW()+(0), COLUMN()+(-3), 1))*INDIRECT(ADDRESS(ROW()+(0), COLUMN()+(-1), 1)), 2)</f>
        <v>0.09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3">
        <v>0.013</v>
      </c>
      <c r="H16" s="13"/>
      <c r="I16" s="14">
        <v>19.25</v>
      </c>
      <c r="J16" s="14">
        <f ca="1">ROUND(INDIRECT(ADDRESS(ROW()+(0), COLUMN()+(-3), 1))*INDIRECT(ADDRESS(ROW()+(0), COLUMN()+(-1), 1)), 2)</f>
        <v>0.25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21.08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0.167</v>
      </c>
      <c r="H19" s="11"/>
      <c r="I19" s="12">
        <v>22.13</v>
      </c>
      <c r="J19" s="12">
        <f ca="1">ROUND(INDIRECT(ADDRESS(ROW()+(0), COLUMN()+(-3), 1))*INDIRECT(ADDRESS(ROW()+(0), COLUMN()+(-1), 1)), 2)</f>
        <v>3.7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0.115</v>
      </c>
      <c r="H20" s="13"/>
      <c r="I20" s="14">
        <v>20.78</v>
      </c>
      <c r="J20" s="14">
        <f ca="1">ROUND(INDIRECT(ADDRESS(ROW()+(0), COLUMN()+(-3), 1))*INDIRECT(ADDRESS(ROW()+(0), COLUMN()+(-1), 1)), 2)</f>
        <v>2.39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6.09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27.17</v>
      </c>
      <c r="J23" s="14">
        <f ca="1">ROUND(INDIRECT(ADDRESS(ROW()+(0), COLUMN()+(-3), 1))*INDIRECT(ADDRESS(ROW()+(0), COLUMN()+(-1), 1))/100, 2)</f>
        <v>0.54</v>
      </c>
    </row>
    <row r="24" spans="1:10" ht="13.50" thickBot="1" customHeight="1">
      <c r="A24" s="8"/>
      <c r="B24" s="8"/>
      <c r="C24" s="8"/>
      <c r="D24" s="8"/>
      <c r="E24" s="8"/>
      <c r="F24" s="8"/>
      <c r="G24" s="21" t="s">
        <v>45</v>
      </c>
      <c r="H24" s="21"/>
      <c r="I24" s="21"/>
      <c r="J24" s="22">
        <f ca="1">ROUND(SUM(INDIRECT(ADDRESS(ROW()+(-1), COLUMN()+(0), 1)),INDIRECT(ADDRESS(ROW()+(-3), COLUMN()+(0), 1)),INDIRECT(ADDRESS(ROW()+(-7), COLUMN()+(0), 1))), 2)</f>
        <v>27.71</v>
      </c>
    </row>
    <row r="27" spans="1:10" ht="13.50" thickBot="1" customHeight="1">
      <c r="A27" s="23" t="s">
        <v>46</v>
      </c>
      <c r="B27" s="23"/>
      <c r="C27" s="23"/>
      <c r="D27" s="23"/>
      <c r="E27" s="23"/>
      <c r="F27" s="23" t="s">
        <v>47</v>
      </c>
      <c r="G27" s="23"/>
      <c r="H27" s="23" t="s">
        <v>48</v>
      </c>
      <c r="I27" s="23"/>
      <c r="J27" s="23" t="s">
        <v>49</v>
      </c>
    </row>
    <row r="28" spans="1:10" ht="13.50" thickBot="1" customHeight="1">
      <c r="A28" s="24" t="s">
        <v>50</v>
      </c>
      <c r="B28" s="24"/>
      <c r="C28" s="24"/>
      <c r="D28" s="24"/>
      <c r="E28" s="24"/>
      <c r="F28" s="25">
        <v>1.06202e+006</v>
      </c>
      <c r="G28" s="25"/>
      <c r="H28" s="25">
        <v>1.06202e+006</v>
      </c>
      <c r="I28" s="25"/>
      <c r="J28" s="25" t="s">
        <v>51</v>
      </c>
    </row>
    <row r="29" spans="1:10" ht="13.50" thickBot="1" customHeight="1">
      <c r="A29" s="26" t="s">
        <v>52</v>
      </c>
      <c r="B29" s="26"/>
      <c r="C29" s="26"/>
      <c r="D29" s="26"/>
      <c r="E29" s="26"/>
      <c r="F29" s="27"/>
      <c r="G29" s="27"/>
      <c r="H29" s="27"/>
      <c r="I29" s="27"/>
      <c r="J29" s="27"/>
    </row>
    <row r="30" spans="1:10" ht="13.50" thickBot="1" customHeight="1">
      <c r="A30" s="24" t="s">
        <v>53</v>
      </c>
      <c r="B30" s="24"/>
      <c r="C30" s="24"/>
      <c r="D30" s="24"/>
      <c r="E30" s="24"/>
      <c r="F30" s="25">
        <v>1.18202e+006</v>
      </c>
      <c r="G30" s="25"/>
      <c r="H30" s="25">
        <v>1.18202e+006</v>
      </c>
      <c r="I30" s="25"/>
      <c r="J30" s="25" t="s">
        <v>54</v>
      </c>
    </row>
    <row r="31" spans="1:10" ht="13.50" thickBot="1" customHeight="1">
      <c r="A31" s="26" t="s">
        <v>55</v>
      </c>
      <c r="B31" s="26"/>
      <c r="C31" s="26"/>
      <c r="D31" s="26"/>
      <c r="E31" s="26"/>
      <c r="F31" s="27"/>
      <c r="G31" s="27"/>
      <c r="H31" s="27"/>
      <c r="I31" s="27"/>
      <c r="J31" s="27"/>
    </row>
    <row r="32" spans="1:10" ht="13.50" thickBot="1" customHeight="1">
      <c r="A32" s="24" t="s">
        <v>56</v>
      </c>
      <c r="B32" s="24"/>
      <c r="C32" s="24"/>
      <c r="D32" s="24"/>
      <c r="E32" s="24"/>
      <c r="F32" s="25">
        <v>1.03202e+006</v>
      </c>
      <c r="G32" s="25"/>
      <c r="H32" s="25">
        <v>1.03202e+006</v>
      </c>
      <c r="I32" s="25"/>
      <c r="J32" s="25">
        <v>3</v>
      </c>
    </row>
    <row r="33" spans="1:10" ht="24.00" thickBot="1" customHeight="1">
      <c r="A33" s="26" t="s">
        <v>57</v>
      </c>
      <c r="B33" s="26"/>
      <c r="C33" s="26"/>
      <c r="D33" s="26"/>
      <c r="E33" s="26"/>
      <c r="F33" s="27"/>
      <c r="G33" s="27"/>
      <c r="H33" s="27"/>
      <c r="I33" s="27"/>
      <c r="J33" s="27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59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60</v>
      </c>
      <c r="B38" s="1"/>
      <c r="C38" s="1"/>
      <c r="D38" s="1"/>
      <c r="E38" s="1"/>
      <c r="F38" s="1"/>
      <c r="G38" s="1"/>
      <c r="H38" s="1"/>
      <c r="I38" s="1"/>
      <c r="J38" s="1"/>
    </row>
  </sheetData>
  <mergeCells count="72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I21"/>
    <mergeCell ref="A22:C22"/>
    <mergeCell ref="E22:H22"/>
    <mergeCell ref="A23:C23"/>
    <mergeCell ref="E23:F23"/>
    <mergeCell ref="G23:H23"/>
    <mergeCell ref="A24:C24"/>
    <mergeCell ref="E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0:E30"/>
    <mergeCell ref="F30:G31"/>
    <mergeCell ref="H30:I31"/>
    <mergeCell ref="J30:J31"/>
    <mergeCell ref="A31:E31"/>
    <mergeCell ref="A32:E32"/>
    <mergeCell ref="F32:G33"/>
    <mergeCell ref="H32:I33"/>
    <mergeCell ref="J32:J33"/>
    <mergeCell ref="A33:E33"/>
    <mergeCell ref="A36:J36"/>
    <mergeCell ref="A37:J37"/>
    <mergeCell ref="A38:J38"/>
  </mergeCells>
  <pageMargins left="0.147638" right="0.147638" top="0.206693" bottom="0.206693" header="0.0" footer="0.0"/>
  <pageSetup paperSize="9" orientation="portrait"/>
  <rowBreaks count="0" manualBreakCount="0">
    </rowBreaks>
</worksheet>
</file>