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<sst xmlns="http://schemas.openxmlformats.org/spreadsheetml/2006/main" count="65" uniqueCount="65">
  <si>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</si>
  <si>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FCX010</t>
  </si>
  <si>
    <t xml:space="preserve">m</t>
  </si>
  <si>
    <t xml:space="preserve">Dintel de fábrica armada de ladrillos cerámicos cortados cara vista.</t>
  </si>
  <si>
    <r>
      <rPr>
        <sz val="8.25"/>
        <color rgb="FF000000"/>
        <rFont val="Arial"/>
        <family val="2"/>
      </rPr>
      <t xml:space="preserve">Dintel de 11,5 cm de espesor, de fábrica armada de ladrillos cerámicos cara vista perforados hidrofugados, color Salmón, acabado liso, 24x11,5x5 cm, aparejo a sardinel, recibidos con mortero de cemento y cal industrial, color gris, M-7,5, suministrado a granel, con juntas horizontales y verticales de 10 mm de espesor, junta rehundida; con refuerzo de acero B 500 S (cuantía 2,7 kg/m²) y macizado de mortero;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</si>
  <si>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</si>
  <si>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</si>
  <si>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</si>
  <si>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</si>
  <si>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</si>
  <si>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</si>
  <si>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</si>
  <si>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mt05plt010bb</t>
  </si>
  <si>
    <t xml:space="preserve">Ud</t>
  </si>
  <si>
    <t xml:space="preserve">Ladrillo cerámico cara vista perforado hidrofugado, color Salmón, acabado liso, 24x11,5x5 cm, para uso en fábrica no protegida (pieza U), densidad 1700 kg/m³, según UNE-EN 771-1.</t>
  </si>
  <si>
    <t xml:space="preserve">mt08aaa010a</t>
  </si>
  <si>
    <t xml:space="preserve">m³</t>
  </si>
  <si>
    <t xml:space="preserve">Agua.</t>
  </si>
  <si>
    <t xml:space="preserve">mt09mif010Bb</t>
  </si>
  <si>
    <t xml:space="preserve">t</t>
  </si>
  <si>
    <t xml:space="preserve">Mortero industrial para albañilería, de cemento y cal, color gris, categoría M-7,5 (resistencia a compresión 7,5 N/mm²), suministrado a granel, según UNE-EN 998-2.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</si>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</sst>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6.97" customWidth="1"/>
    <col min="5" max="5" width="70.21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17</v>
      </c>
      <c r="G10" s="11"/>
      <c r="H10" s="11"/>
      <c r="I10" s="12">
        <v>0.25</v>
      </c>
      <c r="J10" s="12">
        <f ca="1">ROUND(INDIRECT(ADDRESS(ROW()+(0), COLUMN()+(-4), 1))*INDIRECT(ADDRESS(ROW()+(0), COLUMN()+(-1), 1)), 2)</f>
        <v>4.25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0.054</v>
      </c>
      <c r="G12" s="11"/>
      <c r="H12" s="11"/>
      <c r="I12" s="12">
        <v>82.9</v>
      </c>
      <c r="J12" s="12">
        <f ca="1">ROUND(INDIRECT(ADDRESS(ROW()+(0), COLUMN()+(-4), 1))*INDIRECT(ADDRESS(ROW()+(0), COLUMN()+(-1), 1)), 2)</f>
        <v>4.48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2.7</v>
      </c>
      <c r="G13" s="11"/>
      <c r="H13" s="11"/>
      <c r="I13" s="12">
        <v>1.22</v>
      </c>
      <c r="J13" s="12">
        <f ca="1">ROUND(INDIRECT(ADDRESS(ROW()+(0), COLUMN()+(-4), 1))*INDIRECT(ADDRESS(ROW()+(0), COLUMN()+(-1), 1)), 2)</f>
        <v>3.29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13.7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0.205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0.4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0.4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0.368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8.14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0.421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8.75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16.89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30.99</v>
      </c>
      <c r="J26" s="14">
        <f ca="1">ROUND(INDIRECT(ADDRESS(ROW()+(0), COLUMN()+(-4), 1))*INDIRECT(ADDRESS(ROW()+(0), COLUMN()+(-1), 1))/100, 2)</f>
        <v>0.62</v>
      </c>
    </row>
    <row r="27" spans="1:10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31.61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63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7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