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<sst xmlns="http://schemas.openxmlformats.org/spreadsheetml/2006/main" count="67" uniqueCount="67">
  <si>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</si>
  <si>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</si>
  <si>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</si>
  <si>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</si>
  <si>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Marrón, acabado liso, 24x11,5x5 cm, recibidos con mortero de cemento industrial, color blanco, M-5, suministrado a granel, con juntas horizontales y verticales de 10 mm de espesor, junta rehundida;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</si>
  <si>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</si>
  <si>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</si>
  <si>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</si>
  <si>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</si>
  <si>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</si>
  <si>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</si>
  <si>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</si>
  <si>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mt05plt010db</t>
  </si>
  <si>
    <t xml:space="preserve">Ud</t>
  </si>
  <si>
    <t xml:space="preserve">Ladrillo cerámico cara vista perforado hidrofugado, color Marrón, acabado liso, 24x11,5x5 cm, para uso en fábrica no protegida (pieza U), densidad 1700 kg/m³, según UNE-EN 771-1.</t>
  </si>
  <si>
    <t xml:space="preserve">mt08aaa010a</t>
  </si>
  <si>
    <t xml:space="preserve">m³</t>
  </si>
  <si>
    <t xml:space="preserve">Agua.</t>
  </si>
  <si>
    <t xml:space="preserve">mt09mif010ob</t>
  </si>
  <si>
    <t xml:space="preserve">t</t>
  </si>
  <si>
    <t xml:space="preserve">Mortero industrial para albañilería, de cemento, color blanco,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</si>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</sst>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0.3</v>
      </c>
      <c r="J10" s="12">
        <f ca="1">ROUND(INDIRECT(ADDRESS(ROW()+(0), COLUMN()+(-4), 1))*INDIRECT(ADDRESS(ROW()+(0), COLUMN()+(-1), 1)), 2)</f>
        <v>2.4</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75.2</v>
      </c>
      <c r="J12" s="12">
        <f ca="1">ROUND(INDIRECT(ADDRESS(ROW()+(0), COLUMN()+(-4), 1))*INDIRECT(ADDRESS(ROW()+(0), COLUMN()+(-1), 1)), 2)</f>
        <v>0.23</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9.12</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0.145</v>
      </c>
      <c r="G22" s="11"/>
      <c r="H22" s="11"/>
      <c r="I22" s="12">
        <v>22.13</v>
      </c>
      <c r="J22" s="12">
        <f ca="1">ROUND(INDIRECT(ADDRESS(ROW()+(0), COLUMN()+(-4), 1))*INDIRECT(ADDRESS(ROW()+(0), COLUMN()+(-1), 1)), 2)</f>
        <v>3.21</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5.27</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14.41</v>
      </c>
      <c r="J26" s="14">
        <f ca="1">ROUND(INDIRECT(ADDRESS(ROW()+(0), COLUMN()+(-4), 1))*INDIRECT(ADDRESS(ROW()+(0), COLUMN()+(-1), 1))/100, 2)</f>
        <v>0.29</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14.7</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