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<sst xmlns="http://schemas.openxmlformats.org/spreadsheetml/2006/main" count="67" uniqueCount="67">
  <si>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</si>
  <si>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FCX030</t>
  </si>
  <si>
    <t xml:space="preserve">m</t>
  </si>
  <si>
    <t xml:space="preserve">Dintel de fábrica de ladrillos cerámicos cara vista con armadura de tendel.</t>
  </si>
  <si>
    <r>
      <rPr>
        <sz val="8.25"/>
        <color rgb="FF000000"/>
        <rFont val="Arial"/>
        <family val="2"/>
      </rPr>
      <t xml:space="preserve">Dintel de 8 cm de espesor, realizado con dos hiladas de ladrillos cerámicos cara vista macizos prensados, color rojo, 24x12x4 cm, recibidos con mortero de cemento industrial, color blanco, M-5, suministrado a granel, con juntas de 3 mm de espesor, junta oculta o a hueso; con armadura de tendel prefabricada de acero galvanizado en caliente con recubrimiento de resina epoxi, de 3,7 mm de diámetro y de 75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</si>
  <si>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</si>
  <si>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</si>
  <si>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</si>
  <si>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</si>
  <si>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</si>
  <si>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</si>
  <si>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</si>
  <si>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mt05mpa010a</t>
  </si>
  <si>
    <t xml:space="preserve">Ud</t>
  </si>
  <si>
    <t xml:space="preserve">Ladrillo cerámico cara vista macizo prensado, color rojo, 24x12x4 cm, para uso en fábrica no protegida (pieza U), densidad 1820 kg/m³, según UNE-EN 771-1.</t>
  </si>
  <si>
    <t xml:space="preserve">mt08aaa010a</t>
  </si>
  <si>
    <t xml:space="preserve">m³</t>
  </si>
  <si>
    <t xml:space="preserve">Agua.</t>
  </si>
  <si>
    <t xml:space="preserve">mt09mif010ob</t>
  </si>
  <si>
    <t xml:space="preserve">t</t>
  </si>
  <si>
    <t xml:space="preserve">Mortero industrial para albañilería, de cemento, color blanco, categoría M-5 (resistencia a compresión 5 N/mm²), suministrado a granel, según UNE-EN 998-2.</t>
  </si>
  <si>
    <t xml:space="preserve">mt07aag010ebe</t>
  </si>
  <si>
    <t xml:space="preserve">m</t>
  </si>
  <si>
    <t xml:space="preserve">Armadura de tendel prefabricada de acero galvanizado en caliente con recubrimiento de resina epoxi, de 3,7 mm de diámetro y 75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</si>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</sst>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1"/>
      <c r="I10" s="12">
        <v>0.75</v>
      </c>
      <c r="J10" s="12">
        <f ca="1">ROUND(INDIRECT(ADDRESS(ROW()+(0), COLUMN()+(-4), 1))*INDIRECT(ADDRESS(ROW()+(0), COLUMN()+(-1), 1)), 2)</f>
        <v>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0.002</v>
      </c>
      <c r="G12" s="11"/>
      <c r="H12" s="11"/>
      <c r="I12" s="12">
        <v>75.2</v>
      </c>
      <c r="J12" s="12">
        <f ca="1">ROUND(INDIRECT(ADDRESS(ROW()+(0), COLUMN()+(-4), 1))*INDIRECT(ADDRESS(ROW()+(0), COLUMN()+(-1), 1)), 2)</f>
        <v>0.15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12.64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0.009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0.14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3.1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0.097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2.02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5.12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17.78</v>
      </c>
      <c r="J26" s="14">
        <f ca="1">ROUND(INDIRECT(ADDRESS(ROW()+(0), COLUMN()+(-4), 1))*INDIRECT(ADDRESS(ROW()+(0), COLUMN()+(-1), 1))/100, 2)</f>
        <v>0.36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18.14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