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<sst xmlns="http://schemas.openxmlformats.org/spreadsheetml/2006/main" count="56" uniqueCount="56">
  <si>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</si>
  <si>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FFR010</t>
  </si>
  <si>
    <t xml:space="preserve">m²</t>
  </si>
  <si>
    <t xml:space="preserve">Hoja interior de fachada de dos hojas, de fábrica de ladrillo cerámico para revestir.</t>
  </si>
  <si>
    <r>
      <rPr>
        <sz val="8.25"/>
        <color rgb="FF000000"/>
        <rFont val="Arial"/>
        <family val="2"/>
      </rPr>
      <t xml:space="preserve">Hoja interior de fachada de dos hojas, de 7 cm de espesor, de fábrica de ladrillo cerámico hueco doble, para revestir, 33x16x7 cm, con juntas horizontales y verticales de 10 mm de espesor, recibida con mortero de cemento industrial, color gris, M-5, suministrado a granel. Dintel prefabricado, de hormigón armado, revestido con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</si>
  <si>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</si>
  <si>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</si>
  <si>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</si>
  <si>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</si>
  <si>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</si>
  <si>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</si>
  <si>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</si>
  <si>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mt04lvc010g</t>
  </si>
  <si>
    <t xml:space="preserve">Ud</t>
  </si>
  <si>
    <t xml:space="preserve">Ladrillo cerámico hueco doble, para revestir, 33x16x7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</si>
  <si>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</si>
  <si>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</si>
  <si>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</si>
  <si>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</si>
  <si>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</si>
  <si>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</si>
  <si>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mt20dce010i</t>
  </si>
  <si>
    <t xml:space="preserve">m</t>
  </si>
  <si>
    <t xml:space="preserve">Dintel prefabricado, de hormigón armado, revestido con piezas cerámicas, 6x7 cm.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</si>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</sst>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70.38" customWidth="1"/>
    <col min="6" max="6" width="1.70" customWidth="1"/>
    <col min="7" max="7" width="12.75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1"/>
      <c r="H10" s="11"/>
      <c r="I10" s="12">
        <v>0.44</v>
      </c>
      <c r="J10" s="12">
        <f ca="1">ROUND(INDIRECT(ADDRESS(ROW()+(0), COLUMN()+(-4), 1))*INDIRECT(ADDRESS(ROW()+(0), COLUMN()+(-1), 1)), 2)</f>
        <v>7.92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0.012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3"/>
      <c r="H13" s="13"/>
      <c r="I13" s="14">
        <v>6.64</v>
      </c>
      <c r="J13" s="14">
        <f ca="1">ROUND(INDIRECT(ADDRESS(ROW()+(0), COLUMN()+(-4), 1))*INDIRECT(ADDRESS(ROW()+(0), COLUMN()+(-1), 1)), 2)</f>
        <v>1.33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9.86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0.045</v>
      </c>
      <c r="G16" s="13"/>
      <c r="H16" s="13"/>
      <c r="I16" s="14">
        <v>1.94</v>
      </c>
      <c r="J16" s="14">
        <f ca="1">ROUND(INDIRECT(ADDRESS(ROW()+(0), COLUMN()+(-4), 1))*INDIRECT(ADDRESS(ROW()+(0), COLUMN()+(-1), 1)), 2)</f>
        <v>0.09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0.09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0.322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7.13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0.182</v>
      </c>
      <c r="G20" s="13"/>
      <c r="H20" s="13"/>
      <c r="I20" s="14">
        <v>20.78</v>
      </c>
      <c r="J20" s="14">
        <f ca="1">ROUND(INDIRECT(ADDRESS(ROW()+(0), COLUMN()+(-4), 1))*INDIRECT(ADDRESS(ROW()+(0), COLUMN()+(-1), 1)), 2)</f>
        <v>3.78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10.91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3</v>
      </c>
      <c r="G23" s="13"/>
      <c r="H23" s="13"/>
      <c r="I23" s="14">
        <f ca="1">ROUND(SUM(INDIRECT(ADDRESS(ROW()+(-2), COLUMN()+(1), 1)),INDIRECT(ADDRESS(ROW()+(-6), COLUMN()+(1), 1)),INDIRECT(ADDRESS(ROW()+(-9), COLUMN()+(1), 1))), 2)</f>
        <v>20.86</v>
      </c>
      <c r="J23" s="14">
        <f ca="1">ROUND(INDIRECT(ADDRESS(ROW()+(0), COLUMN()+(-4), 1))*INDIRECT(ADDRESS(ROW()+(0), COLUMN()+(-1), 1))/100, 2)</f>
        <v>0.63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1)),INDIRECT(ADDRESS(ROW()+(-10), COLUMN()+(0), 1))), 2)</f>
        <v>21.49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1.06202e+006</v>
      </c>
      <c r="H28" s="29">
        <v>1.06202e+006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0" spans="1:10" ht="13.50" thickBot="1" customHeight="1">
      <c r="A30" s="28" t="s">
        <v>50</v>
      </c>
      <c r="B30" s="28"/>
      <c r="C30" s="28"/>
      <c r="D30" s="28"/>
      <c r="E30" s="28"/>
      <c r="F30" s="28"/>
      <c r="G30" s="29">
        <v>1.18202e+006</v>
      </c>
      <c r="H30" s="29">
        <v>1.18202e+006</v>
      </c>
      <c r="I30" s="29"/>
      <c r="J30" s="29" t="s">
        <v>51</v>
      </c>
    </row>
    <row r="31" spans="1:10" ht="13.50" thickBot="1" customHeight="1">
      <c r="A31" s="30" t="s">
        <v>52</v>
      </c>
      <c r="B31" s="30"/>
      <c r="C31" s="30"/>
      <c r="D31" s="30"/>
      <c r="E31" s="30"/>
      <c r="F31" s="30"/>
      <c r="G31" s="31"/>
      <c r="H31" s="31"/>
      <c r="I31" s="31"/>
      <c r="J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0:F30"/>
    <mergeCell ref="G30:G31"/>
    <mergeCell ref="H30:I31"/>
    <mergeCell ref="J30:J31"/>
    <mergeCell ref="A31:F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