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<sst xmlns="http://schemas.openxmlformats.org/spreadsheetml/2006/main" count="65" uniqueCount="65">
  <si>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</si>
  <si>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FFZ010</t>
  </si>
  <si>
    <t xml:space="preserve">m²</t>
  </si>
  <si>
    <t xml:space="preserve">Hoja exterior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</si>
  <si>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exterior de fachada de dos hojas, de 11,5 cm de espesor, de fábrica de ladrillo cerámico macizo de elaboración mecánica, para revestir, 24x11,5x5 cm, con juntas horizontales y verticales de 10 mm de espesor, junta rehundida, recibida con mortero de cemento industrial, color gris, M-5, suministrado a granel. Dintel realizado con una vigueta autorresistente de hormigón pretensado. Revestimiento de los frentes de forjado con piezas cerámicas y de los frentes de pilares con ladrillos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</si>
  <si>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</si>
  <si>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</si>
  <si>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</si>
  <si>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</si>
  <si>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</si>
  <si>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</si>
  <si>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</si>
  <si>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mt04lma010a</t>
  </si>
  <si>
    <t xml:space="preserve">Ud</t>
  </si>
  <si>
    <t xml:space="preserve">Ladrillo cerámico macizo de elaboración mecánica, para revestir, 24x11,5x5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</si>
  <si>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</si>
  <si>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</si>
  <si>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</si>
  <si>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</si>
  <si>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</si>
  <si>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</si>
  <si>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</si>
  <si>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</si>
  <si>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</si>
  <si>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mt18bdb010a800</t>
  </si>
  <si>
    <t xml:space="preserve">m²</t>
  </si>
  <si>
    <t xml:space="preserve">Baldosín catalán, acabado mate o natural, 8,00€/m², según UNE-EN 14411.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</si>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</sst>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71</v>
      </c>
      <c r="G10" s="11"/>
      <c r="H10" s="11"/>
      <c r="I10" s="12">
        <v>0.55</v>
      </c>
      <c r="J10" s="12">
        <f ca="1">ROUND(INDIRECT(ADDRESS(ROW()+(0), COLUMN()+(-4), 1))*INDIRECT(ADDRESS(ROW()+(0), COLUMN()+(-1), 1)), 2)</f>
        <v>39.05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2.31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1"/>
      <c r="H13" s="11"/>
      <c r="I13" s="12">
        <v>5.2</v>
      </c>
      <c r="J13" s="12">
        <f ca="1">ROUND(INDIRECT(ADDRESS(ROW()+(0), COLUMN()+(-4), 1))*INDIRECT(ADDRESS(ROW()+(0), COLUMN()+(-1), 1)), 2)</f>
        <v>1.04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0.171</v>
      </c>
      <c r="G14" s="13"/>
      <c r="H14" s="13"/>
      <c r="I14" s="14">
        <v>8</v>
      </c>
      <c r="J14" s="14">
        <f ca="1">ROUND(INDIRECT(ADDRESS(ROW()+(0), COLUMN()+(-4), 1))*INDIRECT(ADDRESS(ROW()+(0), COLUMN()+(-1), 1)), 2)</f>
        <v>1.37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43.78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0.164</v>
      </c>
      <c r="G17" s="13"/>
      <c r="H17" s="13"/>
      <c r="I17" s="14">
        <v>1.94</v>
      </c>
      <c r="J17" s="14">
        <f ca="1">ROUND(INDIRECT(ADDRESS(ROW()+(0), COLUMN()+(-4), 1))*INDIRECT(ADDRESS(ROW()+(0), COLUMN()+(-1), 1)), 2)</f>
        <v>0.32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0.573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12.68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0.337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19.68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42</v>
      </c>
      <c r="E24" s="19" t="s">
        <v>43</v>
      </c>
      <c r="F24" s="13">
        <v>3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63.78</v>
      </c>
      <c r="J24" s="14">
        <f ca="1">ROUND(INDIRECT(ADDRESS(ROW()+(0), COLUMN()+(-4), 1))*INDIRECT(ADDRESS(ROW()+(0), COLUMN()+(-1), 1))/100, 2)</f>
        <v>1.91</v>
      </c>
    </row>
    <row r="25" spans="1:10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65.69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1.06202e+006</v>
      </c>
      <c r="H29" s="29">
        <v>1.06202e+006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1.18202e+006</v>
      </c>
      <c r="H31" s="29">
        <v>1.18202e+006</v>
      </c>
      <c r="I31" s="29"/>
      <c r="J31" s="29" t="s">
        <v>54</v>
      </c>
    </row>
    <row r="32" spans="1:10" ht="13.50" thickBot="1" customHeight="1">
      <c r="A32" s="30" t="s">
        <v>55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56</v>
      </c>
      <c r="B33" s="28"/>
      <c r="C33" s="28"/>
      <c r="D33" s="28"/>
      <c r="E33" s="28"/>
      <c r="F33" s="28"/>
      <c r="G33" s="29">
        <v>112010</v>
      </c>
      <c r="H33" s="29">
        <v>112011</v>
      </c>
      <c r="I33" s="29"/>
      <c r="J33" s="29" t="s">
        <v>57</v>
      </c>
    </row>
    <row r="34" spans="1:10" ht="13.50" thickBot="1" customHeight="1">
      <c r="A34" s="30" t="s">
        <v>58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59</v>
      </c>
      <c r="B35" s="28"/>
      <c r="C35" s="28"/>
      <c r="D35" s="28"/>
      <c r="E35" s="28"/>
      <c r="F35" s="28"/>
      <c r="G35" s="29">
        <v>172013</v>
      </c>
      <c r="H35" s="29">
        <v>172014</v>
      </c>
      <c r="I35" s="29"/>
      <c r="J35" s="29" t="s">
        <v>60</v>
      </c>
    </row>
    <row r="36" spans="1:10" ht="13.50" thickBot="1" customHeight="1">
      <c r="A36" s="30" t="s">
        <v>61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64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4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I22"/>
    <mergeCell ref="A23:C23"/>
    <mergeCell ref="E23:H23"/>
    <mergeCell ref="A24:C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