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<sst xmlns="http://schemas.openxmlformats.org/spreadsheetml/2006/main" count="70" uniqueCount="70">
  <si>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</si>
  <si>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FFZ400</t>
  </si>
  <si>
    <t xml:space="preserve">m²</t>
  </si>
  <si>
    <t xml:space="preserve">Hoja exterior, autoportante y pasante, de fachada de dos hojas, de fábrica de ladrillo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</si>
  <si>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4160 E SAO "GEO-HIDROL", de 3,7 mm de diámetro y de 160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</si>
  <si>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</si>
  <si>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</si>
  <si>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</si>
  <si>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</si>
  <si>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</si>
  <si>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</si>
  <si>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</si>
  <si>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</si>
  <si>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</si>
  <si>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</si>
  <si>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</si>
  <si>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</si>
  <si>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</si>
  <si>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</si>
  <si>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</si>
  <si>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</si>
  <si>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</si>
  <si>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</si>
  <si>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</si>
  <si>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</si>
  <si>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</si>
  <si>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</si>
  <si>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mt07aag010Fdz</t>
  </si>
  <si>
    <t xml:space="preserve">m</t>
  </si>
  <si>
    <t xml:space="preserve">Armadura de tendel prefabricada de acero galvanizado en caliente con recubrimiento de resina epoxi Geofor 4160 E SAO "GEO-HIDROL", de 3,7 mm de diámetro y 160 mm de anchura, con dispositivos de separación, geometría diseñada para permitir el solape y sistema de autocontrol del operario (SAO). Según UNE-EN 845-3.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</si>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</sst>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2.91</v>
      </c>
      <c r="I15" s="12">
        <f ca="1">ROUND(INDIRECT(ADDRESS(ROW()+(0), COLUMN()+(-4), 1))*INDIRECT(ADDRESS(ROW()+(0), COLUMN()+(-1), 1)), 2)</f>
        <v>7.51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2.4</v>
      </c>
      <c r="F16" s="11"/>
      <c r="G16" s="11"/>
      <c r="H16" s="12">
        <v>1.73</v>
      </c>
      <c r="I16" s="12">
        <f ca="1">ROUND(INDIRECT(ADDRESS(ROW()+(0), COLUMN()+(-4), 1))*INDIRECT(ADDRESS(ROW()+(0), COLUMN()+(-1), 1)), 2)</f>
        <v>4.15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0.24</v>
      </c>
      <c r="F17" s="13"/>
      <c r="G17" s="13"/>
      <c r="H17" s="14">
        <v>2.42</v>
      </c>
      <c r="I17" s="14">
        <f ca="1">ROUND(INDIRECT(ADDRESS(ROW()+(0), COLUMN()+(-4), 1))*INDIRECT(ADDRESS(ROW()+(0), COLUMN()+(-1), 1)), 2)</f>
        <v>0.58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27.41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24.00" thickBot="1" customHeight="1">
      <c r="A20" s="1" t="s">
        <v>38</v>
      </c>
      <c r="B20" s="1"/>
      <c r="C20" s="10" t="s">
        <v>39</v>
      </c>
      <c r="D20" s="1" t="s">
        <v>40</v>
      </c>
      <c r="E20" s="13">
        <v>0.128</v>
      </c>
      <c r="F20" s="13"/>
      <c r="G20" s="13"/>
      <c r="H20" s="14">
        <v>1.94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0.25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0.76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16.82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0.478</v>
      </c>
      <c r="F24" s="13"/>
      <c r="G24" s="13"/>
      <c r="H24" s="14">
        <v>20.78</v>
      </c>
      <c r="I24" s="14">
        <f ca="1">ROUND(INDIRECT(ADDRESS(ROW()+(0), COLUMN()+(-4), 1))*INDIRECT(ADDRESS(ROW()+(0), COLUMN()+(-1), 1)), 2)</f>
        <v>9.93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26.75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54.41</v>
      </c>
      <c r="I27" s="14">
        <f ca="1">ROUND(INDIRECT(ADDRESS(ROW()+(0), COLUMN()+(-4), 1))*INDIRECT(ADDRESS(ROW()+(0), COLUMN()+(-1), 1))/100, 2)</f>
        <v>1.63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56.04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64</v>
      </c>
      <c r="B36" s="28"/>
      <c r="C36" s="28"/>
      <c r="D36" s="28"/>
      <c r="E36" s="28"/>
      <c r="F36" s="29">
        <v>192005</v>
      </c>
      <c r="G36" s="29">
        <v>192006</v>
      </c>
      <c r="H36" s="29"/>
      <c r="I36" s="29" t="s">
        <v>65</v>
      </c>
    </row>
    <row r="37" spans="1:9" ht="24.00" thickBot="1" customHeight="1">
      <c r="A37" s="30" t="s">
        <v>66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</row>
  </sheetData>
  <mergeCells count="6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