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<sst xmlns="http://schemas.openxmlformats.org/spreadsheetml/2006/main" count="57" uniqueCount="57">
  <si>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</si>
  <si>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FJI010</t>
  </si>
  <si>
    <t xml:space="preserve">m²</t>
  </si>
  <si>
    <t xml:space="preserve">Ajardinamiento vertical con cultivo semihidropónico en geoproductos, para interior.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</si>
  <si>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con una superficie de entre 10 y 25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de geoproducto impermeabilizante, drenante y transpirable, formado por tres capas de material sintético y orgánico, flexible y de espesor reducido (capa interior impermeabilizante, capa intermedia drenante y capa exterior transpirable), resistencia a tracción 5,2 kN/m², retención de agua de entre 2 y 4 l/m², 36 bolsillos con una resistencia al desgarro superior a 0,07 kN/ud y con comportamiento de reacción al fuego B-s2, d0, según ensayo Applus, según UNE-EN 13501-1; con perfil guía horizontal fijado a la subestructura soporte con tornillos autorroscantes con cabeza hexagonal de acero cincado con junta estanca, de 5,5 mm de diámetro y 25 mm de longitud; VEGETACIÓN: especies de plantas para interior;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</si>
  <si>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</si>
  <si>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</si>
  <si>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</si>
  <si>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</si>
  <si>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</si>
  <si>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</si>
  <si>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</si>
  <si>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</si>
  <si>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</si>
  <si>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</si>
  <si>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</si>
  <si>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</si>
  <si>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</si>
  <si>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mt14gdt010ca</t>
  </si>
  <si>
    <t xml:space="preserve">m²</t>
  </si>
  <si>
    <t xml:space="preserve">Módulo de geoproducto impermeabilizante, drenante y transpirable, formado por tres capas de material sintético y orgánico, flexible y de espesor reducido (capa interior impermeabilizante, capa intermedia drenante y capa exterior transpirable), resistencia a tracción 5,2 kN/m², retención de agua de entre 2 y 4 l/m², 36 bolsillos con una resistencia al desgarro superior a 0,07 kN/ud y con comportamiento de reacción al fuego B-s2, d0, según ensayo Applus, según UNE-EN 13501-1; con perfil guía horizontal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</si>
  <si>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</si>
  <si>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</si>
  <si>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</si>
  <si>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mt48ept010a232</t>
  </si>
  <si>
    <t xml:space="preserve">Ud</t>
  </si>
  <si>
    <t xml:space="preserve">Especies de plantas para interior, 2,32€/ud, suministradas en contenedor con sustrato para cultivo semihidropónico;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</si>
  <si>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</si>
  <si>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</si>
  <si>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</si>
  <si>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</si>
  <si>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</si>
  <si>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</si>
  <si>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</si>
  <si>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</si>
  <si>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</si>
  <si>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</si>
  <si>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</si>
  <si>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</si>
  <si>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</si>
  <si>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</si>
  <si>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</si>
  <si>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</si>
  <si>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</si>
  <si>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</si>
  <si>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559,04€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</si>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</sst>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17.4</v>
      </c>
      <c r="J10" s="12">
        <f ca="1">ROUND(INDIRECT(ADDRESS(ROW()+(0), COLUMN()+(-3), 1))*INDIRECT(ADDRESS(ROW()+(0), COLUMN()+(-1), 1)), 2)</f>
        <v>18.27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234.58</v>
      </c>
      <c r="J12" s="12">
        <f ca="1">ROUND(INDIRECT(ADDRESS(ROW()+(0), COLUMN()+(-3), 1))*INDIRECT(ADDRESS(ROW()+(0), COLUMN()+(-1), 1)), 2)</f>
        <v>234.58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337.36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0.92</v>
      </c>
      <c r="H17" s="11"/>
      <c r="I17" s="12">
        <v>22.74</v>
      </c>
      <c r="J17" s="12">
        <f ca="1">ROUND(INDIRECT(ADDRESS(ROW()+(0), COLUMN()+(-3), 1))*INDIRECT(ADDRESS(ROW()+(0), COLUMN()+(-1), 1)), 2)</f>
        <v>20.92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0.92</v>
      </c>
      <c r="H18" s="11"/>
      <c r="I18" s="12">
        <v>21.02</v>
      </c>
      <c r="J18" s="12">
        <f ca="1">ROUND(INDIRECT(ADDRESS(ROW()+(0), COLUMN()+(-3), 1))*INDIRECT(ADDRESS(ROW()+(0), COLUMN()+(-1), 1)), 2)</f>
        <v>19.34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0.52</v>
      </c>
      <c r="H19" s="11"/>
      <c r="I19" s="12">
        <v>22.13</v>
      </c>
      <c r="J19" s="12">
        <f ca="1">ROUND(INDIRECT(ADDRESS(ROW()+(0), COLUMN()+(-3), 1))*INDIRECT(ADDRESS(ROW()+(0), COLUMN()+(-1), 1)), 2)</f>
        <v>11.51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0.52</v>
      </c>
      <c r="H20" s="13"/>
      <c r="I20" s="14">
        <v>21.02</v>
      </c>
      <c r="J20" s="14">
        <f ca="1">ROUND(INDIRECT(ADDRESS(ROW()+(0), COLUMN()+(-3), 1))*INDIRECT(ADDRESS(ROW()+(0), COLUMN()+(-1), 1)), 2)</f>
        <v>10.93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62.7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400.06</v>
      </c>
      <c r="J23" s="14">
        <f ca="1">ROUND(INDIRECT(ADDRESS(ROW()+(0), COLUMN()+(-3), 1))*INDIRECT(ADDRESS(ROW()+(0), COLUMN()+(-1), 1))/100, 2)</f>
        <v>8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408.06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