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<sst xmlns="http://schemas.openxmlformats.org/spreadsheetml/2006/main" count="54" uniqueCount="54">
  <si>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</si>
  <si>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FLY400</t>
  </si>
  <si>
    <t xml:space="preserve">m²</t>
  </si>
  <si>
    <t xml:space="preserve">Fachada ligera de paneles sándwich. Sistema "THERMOCHIP".</t>
  </si>
  <si>
    <r>
      <rPr>
        <sz val="8.25"/>
        <color rgb="FF000000"/>
        <rFont val="Arial"/>
        <family val="2"/>
      </rPr>
      <t xml:space="preserve">Fachada ligera de paneles sándwich. Sistema Thermochip Sate-Wall "THERMOCHIP", formado por: PANEL EXTERIOR: panel sándwich machihembrado en las cuatro caras, Thermochip Sate, TFBCY 12-120-12 "THERMOCHIP",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0,277 W/(m²K), Euroclase B-s1, d0 de reacción al fuego, según UNE-EN 13501-1, fijado al soporte con tornillos autorroscantes de cabeza avellanada, de acero galvanizado; PANEL INTERIOR: panel sándwich machihembrado en las cuatro caras, Thermochip Wall, TPLYY 15-12-40-12 "THERMOCHIP",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13501-1, fijado al soporte con tornillos autorroscantes de cabeza avellanada, de acero galvanizado. Incluso pasta de juntas y cinta microperforada de papel, para el sellado de juntas entre paneles interiores. El precio no incluye la estructura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</si>
  <si>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</si>
  <si>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</si>
  <si>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</si>
  <si>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</si>
  <si>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</si>
  <si>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</si>
  <si>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</si>
  <si>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mt13pst020G</t>
  </si>
  <si>
    <t xml:space="preserve">m²</t>
  </si>
  <si>
    <t xml:space="preserve">Panel sándwich machihembrado en las cuatro caras, Thermochip Sate, TFBCY 12-120-12 "THERMOCHIP",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0,277 W/(m²K), Euroclase B-s1, d0 de reacción al fuego, según UNE-EN 13501-1.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</si>
  <si>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</si>
  <si>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</si>
  <si>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</si>
  <si>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mt13pst030oa</t>
  </si>
  <si>
    <t xml:space="preserve">m²</t>
  </si>
  <si>
    <t xml:space="preserve">Panel sándwich machihembrado en las cuatro caras, Thermochip Wall, TPLYY 15-12-40-12 "THERMOCHIP",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13501-1.</t>
  </si>
  <si>
    <t xml:space="preserve">mt13pst100j</t>
  </si>
  <si>
    <t xml:space="preserve">Ud</t>
  </si>
  <si>
    <t xml:space="preserve">Tornillo autorroscante de cabeza avellanada, de acero galvanizado, de 6 mm de diámetro y 130 mm de longitud.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</si>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</sst>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80.75</v>
      </c>
      <c r="J10" s="12">
        <f ca="1">ROUND(INDIRECT(ADDRESS(ROW()+(0), COLUMN()+(-3), 1))*INDIRECT(ADDRESS(ROW()+(0), COLUMN()+(-1), 1)), 2)</f>
        <v>84.79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1.09</v>
      </c>
      <c r="J11" s="12">
        <f ca="1">ROUND(INDIRECT(ADDRESS(ROW()+(0), COLUMN()+(-3), 1))*INDIRECT(ADDRESS(ROW()+(0), COLUMN()+(-1), 1)), 2)</f>
        <v>13.08</v>
      </c>
    </row>
    <row r="12" spans="1:10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51.66</v>
      </c>
      <c r="J12" s="12">
        <f ca="1">ROUND(INDIRECT(ADDRESS(ROW()+(0), COLUMN()+(-3), 1))*INDIRECT(ADDRESS(ROW()+(0), COLUMN()+(-1), 1)), 2)</f>
        <v>54.24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</v>
      </c>
      <c r="H13" s="11"/>
      <c r="I13" s="12">
        <v>0.49</v>
      </c>
      <c r="J13" s="12">
        <f ca="1">ROUND(INDIRECT(ADDRESS(ROW()+(0), COLUMN()+(-3), 1))*INDIRECT(ADDRESS(ROW()+(0), COLUMN()+(-1), 1)), 2)</f>
        <v>5.88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</v>
      </c>
      <c r="H14" s="11"/>
      <c r="I14" s="12">
        <v>0.9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2.1</v>
      </c>
      <c r="H15" s="13"/>
      <c r="I15" s="14">
        <v>0.04</v>
      </c>
      <c r="J15" s="14">
        <f ca="1">ROUND(INDIRECT(ADDRESS(ROW()+(0), COLUMN()+(-3), 1))*INDIRECT(ADDRESS(ROW()+(0), COLUMN()+(-1), 1)), 2)</f>
        <v>0.08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158.21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0.22</v>
      </c>
      <c r="H18" s="11"/>
      <c r="I18" s="12">
        <v>22.74</v>
      </c>
      <c r="J18" s="12">
        <f ca="1">ROUND(INDIRECT(ADDRESS(ROW()+(0), COLUMN()+(-3), 1))*INDIRECT(ADDRESS(ROW()+(0), COLUMN()+(-1), 1)), 2)</f>
        <v>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0.22</v>
      </c>
      <c r="H19" s="13"/>
      <c r="I19" s="14">
        <v>21.02</v>
      </c>
      <c r="J19" s="14">
        <f ca="1">ROUND(INDIRECT(ADDRESS(ROW()+(0), COLUMN()+(-3), 1))*INDIRECT(ADDRESS(ROW()+(0), COLUMN()+(-1), 1)), 2)</f>
        <v>4.62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9.62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167.83</v>
      </c>
      <c r="J22" s="14">
        <f ca="1">ROUND(INDIRECT(ADDRESS(ROW()+(0), COLUMN()+(-3), 1))*INDIRECT(ADDRESS(ROW()+(0), COLUMN()+(-1), 1))/100, 2)</f>
        <v>3.36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171.19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132006</v>
      </c>
      <c r="G27" s="25"/>
      <c r="H27" s="25">
        <v>132007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112007</v>
      </c>
      <c r="G29" s="29"/>
      <c r="H29" s="29">
        <v>112007</v>
      </c>
      <c r="I29" s="29"/>
      <c r="J29" s="29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