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<sst xmlns="http://schemas.openxmlformats.org/spreadsheetml/2006/main" count="47" uniqueCount="47">
  <si>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</si>
  <si>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FMC010</t>
  </si>
  <si>
    <t xml:space="preserve">m²</t>
  </si>
  <si>
    <t xml:space="preserve">Muro cortina de aluminio.</t>
  </si>
  <si>
    <r>
      <rPr>
        <sz val="8.25"/>
        <color rgb="FF000000"/>
        <rFont val="Arial"/>
        <family val="2"/>
      </rPr>
      <t xml:space="preserve">Muro cortina de aluminio realizado mediante el sistema de tapetas; cerramiento compuesto de un 60% de superficie opaca (antepechos sin acristalamiento exterior, cantos de forjado y falsos techos) y un 40% de superficie transparente (32% fija con luna templada por el exterior y 8% de ventanas con doble acristalamiento).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</si>
  <si>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</si>
  <si>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</si>
  <si>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</si>
  <si>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</si>
  <si>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</si>
  <si>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</si>
  <si>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</si>
  <si>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mt25mco010a</t>
  </si>
  <si>
    <t xml:space="preserve">m²</t>
  </si>
  <si>
    <t xml:space="preserve">Estructura muro cortina, sistema de tapetas atornilladas y remate exterior embellecedor de tapajuntas clipado.</t>
  </si>
  <si>
    <t xml:space="preserve">mt25mco020</t>
  </si>
  <si>
    <t xml:space="preserve">m²</t>
  </si>
  <si>
    <t xml:space="preserve">Panel de chapa de aluminio, formado por dos láminas de aluminio de 1,5 mm de espesor, lacadas a una cara y alma de material aislante de 30 mm de espesor.</t>
  </si>
  <si>
    <t xml:space="preserve">mt25mco030b</t>
  </si>
  <si>
    <t xml:space="preserve">m²</t>
  </si>
  <si>
    <t xml:space="preserve">Doble acristalamiento sobre muro cortina, luna templada por el exterior.</t>
  </si>
  <si>
    <t xml:space="preserve">mt25mco040a</t>
  </si>
  <si>
    <t xml:space="preserve">m²</t>
  </si>
  <si>
    <t xml:space="preserve">Ventana de apertura sobre muro cortina, sistema de tapetas atornilladas y remate exterior embellecedor de tapajuntas clipado.</t>
  </si>
  <si>
    <t xml:space="preserve">mt25mco050</t>
  </si>
  <si>
    <t xml:space="preserve">m²</t>
  </si>
  <si>
    <t xml:space="preserve">Repercusión de remates y anclajes varios.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</si>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</sst>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160.5</v>
      </c>
      <c r="H10" s="12">
        <f ca="1">ROUND(INDIRECT(ADDRESS(ROW()+(0), COLUMN()+(-2), 1))*INDIRECT(ADDRESS(ROW()+(0), COLUMN()+(-1), 1)), 2)</f>
        <v>160.5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138.73</v>
      </c>
      <c r="H11" s="12">
        <f ca="1">ROUND(INDIRECT(ADDRESS(ROW()+(0), COLUMN()+(-2), 1))*INDIRECT(ADDRESS(ROW()+(0), COLUMN()+(-1), 1)), 2)</f>
        <v>83.24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0.32</v>
      </c>
      <c r="G12" s="12">
        <v>106.86</v>
      </c>
      <c r="H12" s="12">
        <f ca="1">ROUND(INDIRECT(ADDRESS(ROW()+(0), COLUMN()+(-2), 1))*INDIRECT(ADDRESS(ROW()+(0), COLUMN()+(-1), 1)), 2)</f>
        <v>34.2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</v>
      </c>
      <c r="G13" s="12">
        <v>235.34</v>
      </c>
      <c r="H13" s="12">
        <f ca="1">ROUND(INDIRECT(ADDRESS(ROW()+(0), COLUMN()+(-2), 1))*INDIRECT(ADDRESS(ROW()+(0), COLUMN()+(-1), 1)), 2)</f>
        <v>18.83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</v>
      </c>
      <c r="H14" s="14">
        <f ca="1">ROUND(INDIRECT(ADDRESS(ROW()+(0), COLUMN()+(-2), 1))*INDIRECT(ADDRESS(ROW()+(0), COLUMN()+(-1), 1)), 2)</f>
        <v>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0.48</v>
      </c>
      <c r="G17" s="12">
        <v>22.42</v>
      </c>
      <c r="H17" s="12">
        <f ca="1">ROUND(INDIRECT(ADDRESS(ROW()+(0), COLUMN()+(-2), 1))*INDIRECT(ADDRESS(ROW()+(0), COLUMN()+(-1), 1)), 2)</f>
        <v>10.76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</v>
      </c>
      <c r="G18" s="12">
        <v>21.06</v>
      </c>
      <c r="H18" s="12">
        <f ca="1">ROUND(INDIRECT(ADDRESS(ROW()+(0), COLUMN()+(-2), 1))*INDIRECT(ADDRESS(ROW()+(0), COLUMN()+(-1), 1)), 2)</f>
        <v>10.11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1.4</v>
      </c>
      <c r="G19" s="12">
        <v>22.74</v>
      </c>
      <c r="H19" s="12">
        <f ca="1">ROUND(INDIRECT(ADDRESS(ROW()+(0), COLUMN()+(-2), 1))*INDIRECT(ADDRESS(ROW()+(0), COLUMN()+(-1), 1)), 2)</f>
        <v>31.84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</v>
      </c>
      <c r="G20" s="14">
        <v>21.02</v>
      </c>
      <c r="H20" s="14">
        <f ca="1">ROUND(INDIRECT(ADDRESS(ROW()+(0), COLUMN()+(-2), 1))*INDIRECT(ADDRESS(ROW()+(0), COLUMN()+(-1), 1)), 2)</f>
        <v>42.04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94.75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416.52</v>
      </c>
      <c r="H23" s="14">
        <f ca="1">ROUND(INDIRECT(ADDRESS(ROW()+(0), COLUMN()+(-2), 1))*INDIRECT(ADDRESS(ROW()+(0), COLUMN()+(-1), 1))/100, 2)</f>
        <v>8.33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424.85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