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<sst xmlns="http://schemas.openxmlformats.org/spreadsheetml/2006/main" count="65" uniqueCount="65">
  <si>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</si>
  <si>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FMY040</t>
  </si>
  <si>
    <t xml:space="preserve">m²</t>
  </si>
  <si>
    <t xml:space="preserve">Sistema "EXLABESA"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</si>
  <si>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ECW 50 SSG, de "EXLABESA",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130x50 mm, anodizado especial; travesaños de 55x50 mm (Iy=19,04 cm4), anodizado especial; perfil bastidor sin rotura de puente térmico, anodizado especial; con cerramiento compuesto de: un 40% de superficie opaca con acristalamiento exterior, (antepechos, cantos de forjado y falsos techos), formada por panel de chapa de aluminio, de 9 mm de espesor total, acabado lacado color blanco, formado por lámina de aluminio de 0,7 mm y alma aislante de poliestireno extruido (densidad 35 kg/m³) y vidrio templado de control solar, de color, de 10 mm de espesor, clasificación de prestaciones 1C1;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ECW 50 SSG "EXLABESA";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</si>
  <si>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</si>
  <si>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</si>
  <si>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</si>
  <si>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</si>
  <si>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</si>
  <si>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</si>
  <si>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</si>
  <si>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mt25mex010q</t>
  </si>
  <si>
    <t xml:space="preserve">m</t>
  </si>
  <si>
    <t xml:space="preserve">Montante de aluminio, "EXLABESA", de 130x50 mm (Ix= 277,29 cm4), acabado anodizado especial, provisto de canal de desagüe y ventilación, junta central de estanqueidad y juntas interiores de montante.</t>
  </si>
  <si>
    <t xml:space="preserve">mt25mex020b</t>
  </si>
  <si>
    <t xml:space="preserve">m</t>
  </si>
  <si>
    <t xml:space="preserve">Travesaño de aluminio, "EXLABESA", de 55x50 mm (Iy =19,04 cm4), acabado anodizado especial, provisto de canal de desagüe y ventilación, junta central de estanqueidad y juntas interiores de travesaño.</t>
  </si>
  <si>
    <t xml:space="preserve">mt25mex030a</t>
  </si>
  <si>
    <t xml:space="preserve">m</t>
  </si>
  <si>
    <t xml:space="preserve">Perfil bastidor de aluminio, sistema ECW 50 SSG, "EXLABESA", acabado anodizado natural.</t>
  </si>
  <si>
    <t xml:space="preserve">mt25mex100a</t>
  </si>
  <si>
    <t xml:space="preserve">Ud</t>
  </si>
  <si>
    <t xml:space="preserve">Repercusión, por m², de accesorios de muros cortina para el sistema ECW 50 SSG "EXLABESA", elementos de anclaje y sujeción y remates a obra.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</si>
  <si>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</si>
  <si>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</si>
  <si>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</si>
  <si>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</si>
  <si>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</si>
  <si>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</si>
  <si>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mt21vtt030f</t>
  </si>
  <si>
    <t xml:space="preserve">m²</t>
  </si>
  <si>
    <t xml:space="preserve">Vidrio de silicato sodocálcico templado de control solar, de color, de 10 mm de espesor, clasificación de prestaciones 1C1, según UNE-EN 12600. Según UNE-EN 12150-1.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</si>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</sst>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46.78</v>
      </c>
      <c r="H10" s="12">
        <f ca="1">ROUND(INDIRECT(ADDRESS(ROW()+(0), COLUMN()+(-2), 1))*INDIRECT(ADDRESS(ROW()+(0), COLUMN()+(-1), 1)), 2)</f>
        <v>31.2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34.74</v>
      </c>
      <c r="H11" s="12">
        <f ca="1">ROUND(INDIRECT(ADDRESS(ROW()+(0), COLUMN()+(-2), 1))*INDIRECT(ADDRESS(ROW()+(0), COLUMN()+(-1), 1)), 2)</f>
        <v>46.31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6.667</v>
      </c>
      <c r="G12" s="12">
        <v>6.03</v>
      </c>
      <c r="H12" s="12">
        <f ca="1">ROUND(INDIRECT(ADDRESS(ROW()+(0), COLUMN()+(-2), 1))*INDIRECT(ADDRESS(ROW()+(0), COLUMN()+(-1), 1)), 2)</f>
        <v>40.2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21.94</v>
      </c>
      <c r="H13" s="12">
        <f ca="1">ROUND(INDIRECT(ADDRESS(ROW()+(0), COLUMN()+(-2), 1))*INDIRECT(ADDRESS(ROW()+(0), COLUMN()+(-1), 1)), 2)</f>
        <v>21.94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126.71</v>
      </c>
      <c r="H14" s="12">
        <f ca="1">ROUND(INDIRECT(ADDRESS(ROW()+(0), COLUMN()+(-2), 1))*INDIRECT(ADDRESS(ROW()+(0), COLUMN()+(-1), 1)), 2)</f>
        <v>76.53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27.16</v>
      </c>
      <c r="H15" s="12">
        <f ca="1">ROUND(INDIRECT(ADDRESS(ROW()+(0), COLUMN()+(-2), 1))*INDIRECT(ADDRESS(ROW()+(0), COLUMN()+(-1), 1)), 2)</f>
        <v>10.92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81.1</v>
      </c>
      <c r="H16" s="12">
        <f ca="1">ROUND(INDIRECT(ADDRESS(ROW()+(0), COLUMN()+(-2), 1))*INDIRECT(ADDRESS(ROW()+(0), COLUMN()+(-1), 1)), 2)</f>
        <v>32.6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2.67</v>
      </c>
      <c r="H17" s="12">
        <f ca="1">ROUND(INDIRECT(ADDRESS(ROW()+(0), COLUMN()+(-2), 1))*INDIRECT(ADDRESS(ROW()+(0), COLUMN()+(-1), 1)), 2)</f>
        <v>2.8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21</v>
      </c>
      <c r="H19" s="12">
        <f ca="1">ROUND(INDIRECT(ADDRESS(ROW()+(0), COLUMN()+(-2), 1))*INDIRECT(ADDRESS(ROW()+(0), COLUMN()+(-1), 1)), 2)</f>
        <v>13.23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1.26</v>
      </c>
      <c r="H20" s="14">
        <f ca="1">ROUND(INDIRECT(ADDRESS(ROW()+(0), COLUMN()+(-2), 1))*INDIRECT(ADDRESS(ROW()+(0), COLUMN()+(-1), 1)), 2)</f>
        <v>1.26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278.86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</v>
      </c>
      <c r="G23" s="12">
        <v>22.42</v>
      </c>
      <c r="H23" s="12">
        <f ca="1">ROUND(INDIRECT(ADDRESS(ROW()+(0), COLUMN()+(-2), 1))*INDIRECT(ADDRESS(ROW()+(0), COLUMN()+(-1), 1)), 2)</f>
        <v>15.69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1.1</v>
      </c>
      <c r="G24" s="12">
        <v>21.06</v>
      </c>
      <c r="H24" s="12">
        <f ca="1">ROUND(INDIRECT(ADDRESS(ROW()+(0), COLUMN()+(-2), 1))*INDIRECT(ADDRESS(ROW()+(0), COLUMN()+(-1), 1)), 2)</f>
        <v>23.17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1.4</v>
      </c>
      <c r="G25" s="12">
        <v>22.74</v>
      </c>
      <c r="H25" s="12">
        <f ca="1">ROUND(INDIRECT(ADDRESS(ROW()+(0), COLUMN()+(-2), 1))*INDIRECT(ADDRESS(ROW()+(0), COLUMN()+(-1), 1)), 2)</f>
        <v>31.84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</v>
      </c>
      <c r="G26" s="14">
        <v>21.02</v>
      </c>
      <c r="H26" s="14">
        <f ca="1">ROUND(INDIRECT(ADDRESS(ROW()+(0), COLUMN()+(-2), 1))*INDIRECT(ADDRESS(ROW()+(0), COLUMN()+(-1), 1)), 2)</f>
        <v>42.04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112.74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391.6</v>
      </c>
      <c r="H29" s="14">
        <f ca="1">ROUND(INDIRECT(ADDRESS(ROW()+(0), COLUMN()+(-2), 1))*INDIRECT(ADDRESS(ROW()+(0), COLUMN()+(-1), 1))/100, 2)</f>
        <v>7.83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399.43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