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<sst xmlns="http://schemas.openxmlformats.org/spreadsheetml/2006/main" count="74" uniqueCount="74">
  <si>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</si>
  <si>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FSM026</t>
  </si>
  <si>
    <t xml:space="preserve">m²</t>
  </si>
  <si>
    <t xml:space="preserve">Zócalo para sistema ETICS "GRUPO PUMA" de aislamiento térmico por el exterior de fachadas.</t>
  </si>
  <si>
    <r>
      <rPr>
        <sz val="8.25"/>
        <color rgb="FF000000"/>
        <rFont val="Arial"/>
        <family val="2"/>
      </rPr>
      <t xml:space="preserve">Zócalo para sistema Traditerm EPS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50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</si>
  <si>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</si>
  <si>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</si>
  <si>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</si>
  <si>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</si>
  <si>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</si>
  <si>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</si>
  <si>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</si>
  <si>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</si>
  <si>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</si>
  <si>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</si>
  <si>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</si>
  <si>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</si>
  <si>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</si>
  <si>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mt16pxg010u</t>
  </si>
  <si>
    <t xml:space="preserve">m²</t>
  </si>
  <si>
    <t xml:space="preserve">Panel rígido de poliestireno extruido, Traditerm Panel XPS "GRUPO PUMA", según UNE-EN 13164, de superficie rugosa y estructura celular cerrada, de color blanco, de 50 mm de espesor, resistencia térmica 1,47 m²K/W, conductividad térmica 0,034 W/(mK), Euroclase E de reacción al fuego según UNE-EN 13501-1.</t>
  </si>
  <si>
    <t xml:space="preserve">mt16pep100C</t>
  </si>
  <si>
    <t xml:space="preserve">Ud</t>
  </si>
  <si>
    <t xml:space="preserve">Taco de expansión de polipropileno Traditerm "GRUPO PUMA", de 110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</si>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</sst>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17.14</v>
      </c>
      <c r="J12" s="12">
        <f ca="1">ROUND(INDIRECT(ADDRESS(ROW()+(0), COLUMN()+(-3), 1))*INDIRECT(ADDRESS(ROW()+(0), COLUMN()+(-1), 1)), 2)</f>
        <v>18</v>
      </c>
    </row>
    <row r="13" spans="1:10" ht="24.00" thickBot="1" customHeight="1">
      <c r="A13" s="1" t="s">
        <v>21</v>
      </c>
      <c r="B13" s="1"/>
      <c r="C13" s="10" t="s">
        <v>22</v>
      </c>
      <c r="D13" s="10"/>
      <c r="E13" s="1" t="s">
        <v>23</v>
      </c>
      <c r="F13" s="1"/>
      <c r="G13" s="11">
        <v>6</v>
      </c>
      <c r="H13" s="11"/>
      <c r="I13" s="12">
        <v>0.21</v>
      </c>
      <c r="J13" s="12">
        <f ca="1">ROUND(INDIRECT(ADDRESS(ROW()+(0), COLUMN()+(-3), 1))*INDIRECT(ADDRESS(ROW()+(0), COLUMN()+(-1), 1)), 2)</f>
        <v>1.26</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42.99</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77.56</v>
      </c>
      <c r="J27" s="14">
        <f ca="1">ROUND(INDIRECT(ADDRESS(ROW()+(0), COLUMN()+(-3), 1))*INDIRECT(ADDRESS(ROW()+(0), COLUMN()+(-1), 1))/100, 2)</f>
        <v>1.55</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79.11</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