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<sst xmlns="http://schemas.openxmlformats.org/spreadsheetml/2006/main" count="39" uniqueCount="39">
  <si>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</si>
  <si>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FUA010</t>
  </si>
  <si>
    <t xml:space="preserve">Ud</t>
  </si>
  <si>
    <t xml:space="preserve">Cerramiento acristalado, sin perfiles verticales.</t>
  </si>
  <si>
    <r>
      <rPr>
        <sz val="8.25"/>
        <color rgb="FF000000"/>
        <rFont val="Arial"/>
        <family val="2"/>
      </rPr>
      <t xml:space="preserve">Cerramiento acristalado sin perfiles verticales, gama media, de 5 m de longitud y 2,10 m de altura total, con perfil superior y perfil inferior lacado color blanco, de aluminio y hojas deslizantes y abatibles, de vidrio incoloro templado de seguridad, de 8 mm de espesor, con los cantos pulidos. Incluso juntas, tornillería de acero inoxidable, gomas, felpudos, tirador metálico, juego de remates laterales anodizado color especial y pinzas de sujeción de hojas.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</si>
  <si>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</si>
  <si>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</si>
  <si>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</si>
  <si>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</si>
  <si>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</si>
  <si>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</si>
  <si>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</si>
  <si>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mt21csy015laau</t>
  </si>
  <si>
    <t xml:space="preserve">m</t>
  </si>
  <si>
    <t xml:space="preserve">Cerramiento acristalado sin perfiles verticales, gama media, de 2,1 m de altura total, con perfil superior y perfil inferior lacado color blanco, de aluminio y hojas deslizantes y abatibles, de vidrio incoloro templado de seguridad, de 8 mm de espesor, con los cantos pulidos. Incluso juntas, tornillería de acero inoxidable, gomas, felpudos, tirador metálico, juego de remates laterales anodizado color especial y pinzas de sujeción de hojas. Según UNE-EN 14351-1.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</si>
  <si>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</si>
  <si>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</si>
  <si>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</si>
  <si>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</si>
  <si>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</si>
  <si>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</si>
  <si>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</si>
  <si>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</si>
  <si>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</si>
  <si>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</si>
  <si>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</si>
  <si>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</si>
  <si>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984,99€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</si>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</sst>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70.55" customWidth="1"/>
    <col min="6" max="6" width="12.24" customWidth="1"/>
    <col min="7" max="7" width="1.36" customWidth="1"/>
    <col min="8" max="8" width="10.37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5</v>
      </c>
      <c r="G10" s="12"/>
      <c r="H10" s="14">
        <v>428.16</v>
      </c>
      <c r="I10" s="14">
        <f ca="1">ROUND(INDIRECT(ADDRESS(ROW()+(0), COLUMN()+(-3), 1))*INDIRECT(ADDRESS(ROW()+(0), COLUMN()+(-1), 1)), 2)</f>
        <v>2140.8</v>
      </c>
      <c r="J10" s="14"/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2140.8</v>
      </c>
      <c r="J11" s="17"/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</row>
    <row r="13" spans="1:10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14.129</v>
      </c>
      <c r="G13" s="11"/>
      <c r="H13" s="13">
        <v>22.74</v>
      </c>
      <c r="I13" s="13">
        <f ca="1">ROUND(INDIRECT(ADDRESS(ROW()+(0), COLUMN()+(-3), 1))*INDIRECT(ADDRESS(ROW()+(0), COLUMN()+(-1), 1)), 2)</f>
        <v>321.29</v>
      </c>
      <c r="J13" s="13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14.129</v>
      </c>
      <c r="G14" s="12"/>
      <c r="H14" s="14">
        <v>21.02</v>
      </c>
      <c r="I14" s="14">
        <f ca="1">ROUND(INDIRECT(ADDRESS(ROW()+(0), COLUMN()+(-3), 1))*INDIRECT(ADDRESS(ROW()+(0), COLUMN()+(-1), 1)), 2)</f>
        <v>296.99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618.28</v>
      </c>
      <c r="J15" s="17"/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</row>
    <row r="17" spans="1:10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2"/>
      <c r="H17" s="14">
        <f ca="1">ROUND(SUM(INDIRECT(ADDRESS(ROW()+(-2), COLUMN()+(1), 1)),INDIRECT(ADDRESS(ROW()+(-6), COLUMN()+(1), 1))), 2)</f>
        <v>2759.08</v>
      </c>
      <c r="I17" s="14">
        <f ca="1">ROUND(INDIRECT(ADDRESS(ROW()+(0), COLUMN()+(-3), 1))*INDIRECT(ADDRESS(ROW()+(0), COLUMN()+(-1), 1))/100, 2)</f>
        <v>55.18</v>
      </c>
      <c r="J17" s="14"/>
    </row>
    <row r="18" spans="1:10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2814.26</v>
      </c>
      <c r="J18" s="26"/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 t="s">
        <v>31</v>
      </c>
      <c r="H21" s="27"/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1.11202e+006</v>
      </c>
      <c r="G22" s="29">
        <v>1.11202e+006</v>
      </c>
      <c r="H22" s="29"/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46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H11"/>
    <mergeCell ref="I11:J11"/>
    <mergeCell ref="A12:C12"/>
    <mergeCell ref="E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H15"/>
    <mergeCell ref="I15:J15"/>
    <mergeCell ref="A16:C16"/>
    <mergeCell ref="E16:G16"/>
    <mergeCell ref="I16:J16"/>
    <mergeCell ref="A17:C17"/>
    <mergeCell ref="F17:G17"/>
    <mergeCell ref="I17:J17"/>
    <mergeCell ref="A18:E18"/>
    <mergeCell ref="F18:H18"/>
    <mergeCell ref="I18:J18"/>
    <mergeCell ref="A21:E21"/>
    <mergeCell ref="G21:I21"/>
    <mergeCell ref="A22:E22"/>
    <mergeCell ref="F22:F23"/>
    <mergeCell ref="G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