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<sst xmlns="http://schemas.openxmlformats.org/spreadsheetml/2006/main" count="45" uniqueCount="45">
  <si>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</si>
  <si>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FUO010</t>
  </si>
  <si>
    <t xml:space="preserve">m²</t>
  </si>
  <si>
    <t xml:space="preserve">Cerramiento acristalado con perfiles en "U" de vidrio impreso.</t>
  </si>
  <si>
    <r>
      <rPr>
        <sz val="8.25"/>
        <color rgb="FF000000"/>
        <rFont val="Arial"/>
        <family val="2"/>
      </rPr>
      <t xml:space="preserve">Cerramiento acristalado plano con perfiles en "U" de vidrio impreso translúcido sin armar, de 41+262+41 mm y 6 mm de espesor, colocados en peine para pared simple. Incluso bastidor, accesorios de montaje, perfiles de remate, silicona incolora para sellado de juntas y material auxiliar.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</si>
  <si>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</si>
  <si>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</si>
  <si>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</si>
  <si>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</si>
  <si>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</si>
  <si>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</si>
  <si>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</si>
  <si>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mt21vcg010e</t>
  </si>
  <si>
    <t xml:space="preserve">m²</t>
  </si>
  <si>
    <t xml:space="preserve">Vidrio impreso translúcido sin armar de perfil en "U", de 41+262+41 mm y 6 mm de espesor, con bastidor, perfiles de remate y accesorios de montaje. Según UNE-EN 572-7 y UNE-EN 572-9.</t>
  </si>
  <si>
    <t xml:space="preserve">mt21vva015a</t>
  </si>
  <si>
    <t xml:space="preserve">Ud</t>
  </si>
  <si>
    <t xml:space="preserve">Cartucho de 310 ml de silicona neutra, incolora, dureza Shore A aproximada de 23, según UNE-EN ISO 868 y recuperación elástica &gt;=80%, según UNE-EN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</si>
  <si>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</si>
  <si>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</si>
  <si>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</si>
  <si>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</si>
  <si>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</si>
  <si>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</si>
  <si>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</si>
  <si>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</si>
  <si>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</si>
  <si>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</si>
  <si>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</si>
  <si>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</si>
  <si>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</si>
  <si>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</si>
  <si>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</si>
  <si>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22,00€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</si>
  <si>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</si>
  <si>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</si>
  <si>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</si>
  <si>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</si>
  <si>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</si>
  <si>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572-9:2004</t>
  </si>
  <si>
    <t xml:space="preserve">1/3/4</t>
  </si>
  <si>
    <t xml:space="preserve">Vidrio para la construcción. Productos básicos de vidrio. Vidrio de silicato sodocálcico. Parte 9: Evaluación de la conformidad/Norma de producto.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</si>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</sst>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42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1.012</v>
      </c>
      <c r="H10" s="11"/>
      <c r="I10" s="12">
        <v>59.63</v>
      </c>
      <c r="J10" s="12">
        <f ca="1">ROUND(INDIRECT(ADDRESS(ROW()+(0), COLUMN()+(-3), 1))*INDIRECT(ADDRESS(ROW()+(0), COLUMN()+(-1), 1)), 2)</f>
        <v>60.35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0.58</v>
      </c>
      <c r="H11" s="11"/>
      <c r="I11" s="12">
        <v>5.77</v>
      </c>
      <c r="J11" s="12">
        <f ca="1">ROUND(INDIRECT(ADDRESS(ROW()+(0), COLUMN()+(-3), 1))*INDIRECT(ADDRESS(ROW()+(0), COLUMN()+(-1), 1)), 2)</f>
        <v>3.35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2</v>
      </c>
      <c r="H12" s="13"/>
      <c r="I12" s="14">
        <v>1.26</v>
      </c>
      <c r="J12" s="14">
        <f ca="1">ROUND(INDIRECT(ADDRESS(ROW()+(0), COLUMN()+(-3), 1))*INDIRECT(ADDRESS(ROW()+(0), COLUMN()+(-1), 1)), 2)</f>
        <v>2.52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66.22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0.6</v>
      </c>
      <c r="H15" s="11"/>
      <c r="I15" s="12">
        <v>23.55</v>
      </c>
      <c r="J15" s="12">
        <f ca="1">ROUND(INDIRECT(ADDRESS(ROW()+(0), COLUMN()+(-3), 1))*INDIRECT(ADDRESS(ROW()+(0), COLUMN()+(-1), 1)), 2)</f>
        <v>14.13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0.6</v>
      </c>
      <c r="H16" s="13"/>
      <c r="I16" s="14">
        <v>22.35</v>
      </c>
      <c r="J16" s="14">
        <f ca="1">ROUND(INDIRECT(ADDRESS(ROW()+(0), COLUMN()+(-3), 1))*INDIRECT(ADDRESS(ROW()+(0), COLUMN()+(-1), 1)), 2)</f>
        <v>13.41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27.54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93.76</v>
      </c>
      <c r="J19" s="14">
        <f ca="1">ROUND(INDIRECT(ADDRESS(ROW()+(0), COLUMN()+(-3), 1))*INDIRECT(ADDRESS(ROW()+(0), COLUMN()+(-1), 1))/100, 2)</f>
        <v>1.88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95.64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192005</v>
      </c>
      <c r="G24" s="29"/>
      <c r="H24" s="29">
        <v>192006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