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<sst xmlns="http://schemas.openxmlformats.org/spreadsheetml/2006/main" count="77" uniqueCount="77">
  <si>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</si>
  <si>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</si>
  <si>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</si>
  <si>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</si>
  <si>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120 mm de espesor, fijado al soporte con mortero cementoso monocomponente de grano grueso Mapetherm AR1 GG "MAPEI SPAIN", color gris y fijaciones mecánicas con taco de expansión de polipropileno, con clavo de acero cincado Mapetherm Fix 140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</si>
  <si>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</si>
  <si>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</si>
  <si>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</si>
  <si>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</si>
  <si>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</si>
  <si>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</si>
  <si>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</si>
  <si>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mt28mam100f</t>
  </si>
  <si>
    <t xml:space="preserve">m</t>
  </si>
  <si>
    <t xml:space="preserve">Perfil de arranque, Mapetherm Ba "MAPEI SPAIN", de aluminio, de 120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</si>
  <si>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</si>
  <si>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</si>
  <si>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</si>
  <si>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mt16acm010f</t>
  </si>
  <si>
    <t xml:space="preserve">m²</t>
  </si>
  <si>
    <t xml:space="preserve">Panel rígido de aglomerado de corcho natural expandido, Mapetherm Cork "MAPEI SPAIN", exento de aglutinantes químicos, de color marrón, de 120 mm de espesor, según UNE-EN 13170, resistencia térmica 3 m²K/W, conductividad térmica 0,04 W/(mK), Euroclase E de reacción al fuego según UNE-EN 13501-1.</t>
  </si>
  <si>
    <t xml:space="preserve">mt16pem020ff</t>
  </si>
  <si>
    <t xml:space="preserve">Ud</t>
  </si>
  <si>
    <t xml:space="preserve">Taco de expansión de polipropileno, Mapetherm Fix 140 E "MAPEI SPAIN", de 190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</si>
  <si>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</si>
  <si>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</si>
  <si>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</si>
  <si>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</si>
  <si>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</si>
  <si>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</si>
  <si>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</si>
  <si>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</si>
  <si>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</si>
  <si>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</si>
  <si>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</si>
  <si>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</si>
  <si>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</si>
  <si>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</si>
  <si>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</si>
  <si>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</si>
  <si>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</si>
  <si>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</si>
  <si>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</si>
  <si>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</si>
  <si>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</si>
  <si>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</si>
  <si>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</si>
  <si>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</si>
  <si>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</si>
  <si>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</si>
  <si>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</si>
  <si>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</si>
  <si>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</si>
  <si>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</si>
  <si>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</si>
  <si>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</si>
  <si>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</si>
  <si>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</si>
  <si>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</si>
  <si>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</si>
  <si>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100,40€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</si>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</sst>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10.04</v>
      </c>
      <c r="J10" s="12">
        <f ca="1">ROUND(INDIRECT(ADDRESS(ROW()+(0), COLUMN()+(-3), 1))*INDIRECT(ADDRESS(ROW()+(0), COLUMN()+(-1), 1)), 2)</f>
        <v>1</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191.66</v>
      </c>
      <c r="J12" s="12">
        <f ca="1">ROUND(INDIRECT(ADDRESS(ROW()+(0), COLUMN()+(-3), 1))*INDIRECT(ADDRESS(ROW()+(0), COLUMN()+(-1), 1)), 2)</f>
        <v>201.24</v>
      </c>
      <c r="K12" s="12"/>
    </row>
    <row r="13" spans="1:11" ht="24.00" thickBot="1" customHeight="1">
      <c r="A13" s="1" t="s">
        <v>21</v>
      </c>
      <c r="B13" s="1"/>
      <c r="C13" s="10" t="s">
        <v>22</v>
      </c>
      <c r="D13" s="10"/>
      <c r="E13" s="1" t="s">
        <v>23</v>
      </c>
      <c r="F13" s="1"/>
      <c r="G13" s="11">
        <v>6</v>
      </c>
      <c r="H13" s="11"/>
      <c r="I13" s="12">
        <v>0.51</v>
      </c>
      <c r="J13" s="12">
        <f ca="1">ROUND(INDIRECT(ADDRESS(ROW()+(0), COLUMN()+(-3), 1))*INDIRECT(ADDRESS(ROW()+(0), COLUMN()+(-1), 1)), 2)</f>
        <v>3.06</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229.79</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260.05</v>
      </c>
      <c r="J28" s="14">
        <f ca="1">ROUND(INDIRECT(ADDRESS(ROW()+(0), COLUMN()+(-3), 1))*INDIRECT(ADDRESS(ROW()+(0), COLUMN()+(-1), 1))/100, 2)</f>
        <v>5.2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265.25</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