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<sst xmlns="http://schemas.openxmlformats.org/spreadsheetml/2006/main" count="71" uniqueCount="71">
  <si>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</si>
  <si>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HFI020</t>
  </si>
  <si>
    <t xml:space="preserve">m</t>
  </si>
  <si>
    <t xml:space="preserve">Forrado de conductos para instalaciones, con placas de yeso laminado.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</si>
  <si>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placas de yeso laminado dispuestas en una cara y estructura simple autoportante, compuesto de: entramado autoportante de perfiles de chapa de acero galvanizado de 70 mm de anchura, constituido por canales, y montantes separados 600 mm entre sí, con una disposición normal "N"; dos placas tipo normal en la cara exterior del tabique, de 12,5 mm de espesor cada placa. Incluso banda acústica de dilatación autoadhesiva; anclajes de canales y montantes metálicos;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</si>
  <si>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</si>
  <si>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</si>
  <si>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</si>
  <si>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</si>
  <si>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</si>
  <si>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</si>
  <si>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</si>
  <si>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</si>
  <si>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</si>
  <si>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</si>
  <si>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</si>
  <si>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</si>
  <si>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</si>
  <si>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</si>
  <si>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</si>
  <si>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</si>
  <si>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</si>
  <si>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</si>
  <si>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</si>
  <si>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mt12psg010a</t>
  </si>
  <si>
    <t xml:space="preserve">m²</t>
  </si>
  <si>
    <t xml:space="preserve">Placa de yeso laminado A / UNE-EN 520 - 1200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</si>
  <si>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</si>
  <si>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</si>
  <si>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</si>
  <si>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mt12psg081e</t>
  </si>
  <si>
    <t xml:space="preserve">Ud</t>
  </si>
  <si>
    <t xml:space="preserve">Tornillo autoperforante 3,5x45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</si>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</sst>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42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3.2</v>
      </c>
      <c r="G10" s="11"/>
      <c r="H10" s="12">
        <v>0.06</v>
      </c>
      <c r="I10" s="12">
        <f ca="1">ROUND(INDIRECT(ADDRESS(ROW()+(0), COLUMN()+(-3), 1))*INDIRECT(ADDRESS(ROW()+(0), COLUMN()+(-1), 1)), 2)</f>
        <v>0.19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0.338</v>
      </c>
      <c r="G11" s="11"/>
      <c r="H11" s="12">
        <v>0.33</v>
      </c>
      <c r="I11" s="12">
        <f ca="1">ROUND(INDIRECT(ADDRESS(ROW()+(0), COLUMN()+(-3), 1))*INDIRECT(ADDRESS(ROW()+(0), COLUMN()+(-1), 1)), 2)</f>
        <v>0.11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0.675</v>
      </c>
      <c r="G12" s="11"/>
      <c r="H12" s="12">
        <v>1.63</v>
      </c>
      <c r="I12" s="12">
        <f ca="1">ROUND(INDIRECT(ADDRESS(ROW()+(0), COLUMN()+(-3), 1))*INDIRECT(ADDRESS(ROW()+(0), COLUMN()+(-1), 1)), 2)</f>
        <v>1.1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</v>
      </c>
      <c r="G13" s="11"/>
      <c r="H13" s="12">
        <v>2.01</v>
      </c>
      <c r="I13" s="12">
        <f ca="1">ROUND(INDIRECT(ADDRESS(ROW()+(0), COLUMN()+(-3), 1))*INDIRECT(ADDRESS(ROW()+(0), COLUMN()+(-1), 1)), 2)</f>
        <v>8.04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1.575</v>
      </c>
      <c r="G14" s="11"/>
      <c r="H14" s="12">
        <v>4.01</v>
      </c>
      <c r="I14" s="12">
        <f ca="1">ROUND(INDIRECT(ADDRESS(ROW()+(0), COLUMN()+(-3), 1))*INDIRECT(ADDRESS(ROW()+(0), COLUMN()+(-1), 1)), 2)</f>
        <v>6.32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16.65</v>
      </c>
      <c r="G15" s="11"/>
      <c r="H15" s="12">
        <v>0.01</v>
      </c>
      <c r="I15" s="12">
        <f ca="1">ROUND(INDIRECT(ADDRESS(ROW()+(0), COLUMN()+(-3), 1))*INDIRECT(ADDRESS(ROW()+(0), COLUMN()+(-1), 1)), 2)</f>
        <v>0.17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16.65</v>
      </c>
      <c r="G16" s="11"/>
      <c r="H16" s="12">
        <v>0.01</v>
      </c>
      <c r="I16" s="12">
        <f ca="1">ROUND(INDIRECT(ADDRESS(ROW()+(0), COLUMN()+(-3),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0.45</v>
      </c>
      <c r="G17" s="11"/>
      <c r="H17" s="12">
        <v>0.9</v>
      </c>
      <c r="I17" s="12">
        <f ca="1">ROUND(INDIRECT(ADDRESS(ROW()+(0), COLUMN()+(-3), 1))*INDIRECT(ADDRESS(ROW()+(0), COLUMN()+(-1), 1)), 2)</f>
        <v>0.41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2.4</v>
      </c>
      <c r="G18" s="13"/>
      <c r="H18" s="14">
        <v>0.04</v>
      </c>
      <c r="I18" s="14">
        <f ca="1">ROUND(INDIRECT(ADDRESS(ROW()+(0), COLUMN()+(-3), 1))*INDIRECT(ADDRESS(ROW()+(0), COLUMN()+(-1), 1)), 2)</f>
        <v>0.1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16.61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0.201</v>
      </c>
      <c r="G21" s="11"/>
      <c r="H21" s="12">
        <v>22.74</v>
      </c>
      <c r="I21" s="12">
        <f ca="1">ROUND(INDIRECT(ADDRESS(ROW()+(0), COLUMN()+(-3), 1))*INDIRECT(ADDRESS(ROW()+(0), COLUMN()+(-1), 1)), 2)</f>
        <v>4.57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0.07</v>
      </c>
      <c r="G22" s="13"/>
      <c r="H22" s="14">
        <v>21.02</v>
      </c>
      <c r="I22" s="14">
        <f ca="1">ROUND(INDIRECT(ADDRESS(ROW()+(0), COLUMN()+(-3), 1))*INDIRECT(ADDRESS(ROW()+(0), COLUMN()+(-1), 1)), 2)</f>
        <v>1.47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6.04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22.65</v>
      </c>
      <c r="I25" s="14">
        <f ca="1">ROUND(INDIRECT(ADDRESS(ROW()+(0), COLUMN()+(-3), 1))*INDIRECT(ADDRESS(ROW()+(0), COLUMN()+(-1), 1))/100, 2)</f>
        <v>0.45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23.1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112006</v>
      </c>
      <c r="F30" s="29"/>
      <c r="G30" s="29">
        <v>112007</v>
      </c>
      <c r="H30" s="29"/>
      <c r="I30" s="29" t="s">
        <v>58</v>
      </c>
    </row>
    <row r="31" spans="1:9" ht="24.0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32" t="s">
        <v>60</v>
      </c>
      <c r="B32" s="32"/>
      <c r="C32" s="32"/>
      <c r="D32" s="32"/>
      <c r="E32" s="33">
        <v>112007</v>
      </c>
      <c r="F32" s="33"/>
      <c r="G32" s="33">
        <v>112007</v>
      </c>
      <c r="H32" s="33"/>
      <c r="I32" s="33"/>
    </row>
    <row r="33" spans="1:9" ht="13.50" thickBot="1" customHeight="1">
      <c r="A33" s="28" t="s">
        <v>61</v>
      </c>
      <c r="B33" s="28"/>
      <c r="C33" s="28"/>
      <c r="D33" s="28"/>
      <c r="E33" s="29">
        <v>162010</v>
      </c>
      <c r="F33" s="29"/>
      <c r="G33" s="29">
        <v>1.12201e+006</v>
      </c>
      <c r="H33" s="29"/>
      <c r="I33" s="29" t="s">
        <v>62</v>
      </c>
    </row>
    <row r="34" spans="1:9" ht="13.50" thickBot="1" customHeight="1">
      <c r="A34" s="32" t="s">
        <v>63</v>
      </c>
      <c r="B34" s="32"/>
      <c r="C34" s="32"/>
      <c r="D34" s="32"/>
      <c r="E34" s="33"/>
      <c r="F34" s="33"/>
      <c r="G34" s="33"/>
      <c r="H34" s="33"/>
      <c r="I34" s="33"/>
    </row>
    <row r="35" spans="1:9" ht="13.50" thickBot="1" customHeight="1">
      <c r="A35" s="28" t="s">
        <v>64</v>
      </c>
      <c r="B35" s="28"/>
      <c r="C35" s="28"/>
      <c r="D35" s="28"/>
      <c r="E35" s="29">
        <v>132006</v>
      </c>
      <c r="F35" s="29"/>
      <c r="G35" s="29">
        <v>132007</v>
      </c>
      <c r="H35" s="29"/>
      <c r="I35" s="29" t="s">
        <v>65</v>
      </c>
    </row>
    <row r="36" spans="1:9" ht="13.50" thickBot="1" customHeight="1">
      <c r="A36" s="30" t="s">
        <v>66</v>
      </c>
      <c r="B36" s="30"/>
      <c r="C36" s="30"/>
      <c r="D36" s="30"/>
      <c r="E36" s="31"/>
      <c r="F36" s="31"/>
      <c r="G36" s="31"/>
      <c r="H36" s="31"/>
      <c r="I36" s="31"/>
    </row>
    <row r="37" spans="1:9" ht="13.50" thickBot="1" customHeight="1">
      <c r="A37" s="32" t="s">
        <v>67</v>
      </c>
      <c r="B37" s="32"/>
      <c r="C37" s="32"/>
      <c r="D37" s="32"/>
      <c r="E37" s="33">
        <v>112007</v>
      </c>
      <c r="F37" s="33"/>
      <c r="G37" s="33">
        <v>112007</v>
      </c>
      <c r="H37" s="33"/>
      <c r="I37" s="33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70</v>
      </c>
      <c r="B42" s="1"/>
      <c r="C42" s="1"/>
      <c r="D42" s="1"/>
      <c r="E42" s="1"/>
      <c r="F42" s="1"/>
      <c r="G42" s="1"/>
      <c r="H42" s="1"/>
      <c r="I42" s="1"/>
    </row>
  </sheetData>
  <mergeCells count="8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0"/>
    <mergeCell ref="G30:H30"/>
    <mergeCell ref="I30:I32"/>
    <mergeCell ref="A31:D31"/>
    <mergeCell ref="E31:F31"/>
    <mergeCell ref="G31:H31"/>
    <mergeCell ref="A32:D32"/>
    <mergeCell ref="E32:F32"/>
    <mergeCell ref="G32:H32"/>
    <mergeCell ref="A33:D33"/>
    <mergeCell ref="E33:F34"/>
    <mergeCell ref="G33:H34"/>
    <mergeCell ref="I33:I34"/>
    <mergeCell ref="A34:D34"/>
    <mergeCell ref="A35:D35"/>
    <mergeCell ref="E35:F35"/>
    <mergeCell ref="G35:H35"/>
    <mergeCell ref="I35:I37"/>
    <mergeCell ref="A36:D36"/>
    <mergeCell ref="E36:F36"/>
    <mergeCell ref="G36:H36"/>
    <mergeCell ref="A37:D37"/>
    <mergeCell ref="E37:F37"/>
    <mergeCell ref="G37:H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