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<sst xmlns="http://schemas.openxmlformats.org/spreadsheetml/2006/main" count="52" uniqueCount="52">
  <si>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</si>
  <si>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HYA010</t>
  </si>
  <si>
    <t xml:space="preserve">m²</t>
  </si>
  <si>
    <t xml:space="preserve">Ayudas de albañilería para ejecución de instalaciones.</t>
  </si>
  <si>
    <r>
      <rPr>
        <sz val="8.25"/>
        <color rgb="FF000000"/>
        <rFont val="Arial"/>
        <family val="2"/>
      </rPr>
      <t xml:space="preserve">Repercusión por m² de superficie construida de obra, de ayudas de cualquier trabajo de albañilería, necesarias para la correcta ejecución de la infraestructura común de telecomunicaciones (ICT) formada por: acometida, canalizaciones y registro de enlace, recintos, canalizaciones y registros principales y secundarios, registros de terminación de red, canalización interior de usuario, registros de paso y registros de toma, con un grado de complejidad medio, en edificio de otros usos, incluida p/p de elementos comunes. Incluso material auxiliar para la correcta ejecución de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</si>
  <si>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</si>
  <si>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</si>
  <si>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</si>
  <si>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</si>
  <si>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</si>
  <si>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</si>
  <si>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</si>
  <si>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</si>
  <si>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</si>
  <si>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</si>
  <si>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</si>
  <si>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</si>
  <si>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</si>
  <si>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</si>
  <si>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</si>
  <si>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</si>
  <si>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</si>
  <si>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Equipo y maquinaria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</si>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</sst>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1"/>
      <c r="H10" s="11"/>
      <c r="I10" s="12">
        <v>148.5</v>
      </c>
      <c r="J10" s="12">
        <f ca="1">ROUND(INDIRECT(ADDRESS(ROW()+(0), COLUMN()+(-4), 1))*INDIRECT(ADDRESS(ROW()+(0), COLUMN()+(-1), 1)), 2)</f>
        <v>2.23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0.019</v>
      </c>
      <c r="G12" s="13"/>
      <c r="H12" s="13"/>
      <c r="I12" s="14">
        <v>57.48</v>
      </c>
      <c r="J12" s="14">
        <f ca="1">ROUND(INDIRECT(ADDRESS(ROW()+(0), COLUMN()+(-4), 1))*INDIRECT(ADDRESS(ROW()+(0), COLUMN()+(-1), 1)), 2)</f>
        <v>1.09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0.005</v>
      </c>
      <c r="G15" s="13"/>
      <c r="H15" s="13"/>
      <c r="I15" s="14">
        <v>28</v>
      </c>
      <c r="J15" s="14">
        <f ca="1">ROUND(INDIRECT(ADDRESS(ROW()+(0), COLUMN()+(-4), 1))*INDIRECT(ADDRESS(ROW()+(0), COLUMN()+(-1), 1)), 2)</f>
        <v>0.14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0.019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0.42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0.048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1.42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4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4.89</v>
      </c>
      <c r="J22" s="14">
        <f ca="1">ROUND(INDIRECT(ADDRESS(ROW()+(0), COLUMN()+(-4), 1))*INDIRECT(ADDRESS(ROW()+(0), COLUMN()+(-1), 1))/100, 2)</f>
        <v>0.2</v>
      </c>
    </row>
    <row r="23" spans="1:10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2">
        <f ca="1">ROUND(SUM(INDIRECT(ADDRESS(ROW()+(-1), COLUMN()+(0), 1)),INDIRECT(ADDRESS(ROW()+(-3), COLUMN()+(0), 1)),INDIRECT(ADDRESS(ROW()+(-7), COLUMN()+(0), 1)),INDIRECT(ADDRESS(ROW()+(-10), COLUMN()+(0), 1))), 2)</f>
        <v>5.09</v>
      </c>
    </row>
    <row r="26" spans="1:10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</row>
    <row r="27" spans="1:10" ht="13.50" thickBot="1" customHeight="1">
      <c r="A27" s="24" t="s">
        <v>43</v>
      </c>
      <c r="B27" s="24"/>
      <c r="C27" s="24"/>
      <c r="D27" s="24"/>
      <c r="E27" s="24"/>
      <c r="F27" s="24"/>
      <c r="G27" s="25">
        <v>1.10201e+006</v>
      </c>
      <c r="H27" s="25">
        <v>1.10201e+006</v>
      </c>
      <c r="I27" s="25"/>
      <c r="J27" s="25" t="s">
        <v>44</v>
      </c>
    </row>
    <row r="28" spans="1:10" ht="24.0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</row>
    <row r="29" spans="1:10" ht="13.50" thickBot="1" customHeight="1">
      <c r="A29" s="24" t="s">
        <v>46</v>
      </c>
      <c r="B29" s="24"/>
      <c r="C29" s="24"/>
      <c r="D29" s="24"/>
      <c r="E29" s="24"/>
      <c r="F29" s="24"/>
      <c r="G29" s="25">
        <v>1.18202e+006</v>
      </c>
      <c r="H29" s="25">
        <v>1.18202e+006</v>
      </c>
      <c r="I29" s="25"/>
      <c r="J29" s="25" t="s">
        <v>47</v>
      </c>
    </row>
    <row r="30" spans="1:10" ht="13.50" thickBot="1" customHeight="1">
      <c r="A30" s="26" t="s">
        <v>48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