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<sst xmlns="http://schemas.openxmlformats.org/spreadsheetml/2006/main" count="56" uniqueCount="56">
  <si>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</si>
  <si>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IAA040</t>
  </si>
  <si>
    <t xml:space="preserve">Ud</t>
  </si>
  <si>
    <t xml:space="preserve">Equipo de cabecera.</t>
  </si>
  <si>
    <r>
      <rPr>
        <sz val="8.25"/>
        <color rgb="FF000000"/>
        <rFont val="Arial"/>
        <family val="2"/>
      </rPr>
      <t xml:space="preserve">Equipo de cabecera, formado por: 9 amplificadores monocanal UHF, de 42 dB de ganancia; 1 amplificador multicanal UHF, de 50 dB de ganancia; 1 amplificador FM; 1 amplificador DAB, todos ellos con autoseparación en la entrada y automezcla en la salida (alojados en el RITS o RITU). Incluso fuente de alimentación, soporte, puentes de interconexión, cargas resistivas, repartidor, mezcladores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</si>
  <si>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</si>
  <si>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</si>
  <si>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</si>
  <si>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</si>
  <si>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</si>
  <si>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</si>
  <si>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</si>
  <si>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mt40eaf010ba</t>
  </si>
  <si>
    <t xml:space="preserve">Ud</t>
  </si>
  <si>
    <t xml:space="preserve">Amplificador monocanal UHF, de 42 dB de ganancia, según UNE-EN 50083-5.</t>
  </si>
  <si>
    <t xml:space="preserve">mt40eaf010fd</t>
  </si>
  <si>
    <t xml:space="preserve">Ud</t>
  </si>
  <si>
    <t xml:space="preserve">Amplificador multicanal UHF, para amplificar hasta siete canales adyacentes, de 50 dB de ganancia, según UNE-EN 50083-5.</t>
  </si>
  <si>
    <t xml:space="preserve">mt40eaf010ge</t>
  </si>
  <si>
    <t xml:space="preserve">Ud</t>
  </si>
  <si>
    <t xml:space="preserve">Amplificador FM, de 36 dB de ganancia, según UNE-EN 50083-5.</t>
  </si>
  <si>
    <t xml:space="preserve">mt40eaf010lf</t>
  </si>
  <si>
    <t xml:space="preserve">Ud</t>
  </si>
  <si>
    <t xml:space="preserve">Amplificador DAB, de 50 dB de ganancia, según UNE-EN 50083-5.</t>
  </si>
  <si>
    <t xml:space="preserve">mt40eaf045d</t>
  </si>
  <si>
    <t xml:space="preserve">Ud</t>
  </si>
  <si>
    <t xml:space="preserve">Fuente de alimentación, de 2500 mA de intensidad máxima a 12 Vcc de tensión.</t>
  </si>
  <si>
    <t xml:space="preserve">mt40eaf102d</t>
  </si>
  <si>
    <t xml:space="preserve">Ud</t>
  </si>
  <si>
    <t xml:space="preserve">Soporte metálico, con capacidad para 16 módulos y fuente de alimentación.</t>
  </si>
  <si>
    <t xml:space="preserve">mt40eaf110a</t>
  </si>
  <si>
    <t xml:space="preserve">Ud</t>
  </si>
  <si>
    <t xml:space="preserve">Puente de interconexión.</t>
  </si>
  <si>
    <t xml:space="preserve">mt40eaf100a</t>
  </si>
  <si>
    <t xml:space="preserve">Ud</t>
  </si>
  <si>
    <t xml:space="preserve">Carga resistiva de 75 Ohm, para cierre.</t>
  </si>
  <si>
    <t xml:space="preserve">mt40irt024a</t>
  </si>
  <si>
    <t xml:space="preserve">Ud</t>
  </si>
  <si>
    <t xml:space="preserve">Repartidor de 5-2400 MHz de 2 salidas, de 57x49x26 mm, 3,9 dB de pérdidas de inserción a 862 MHz y 5,1 dB de pérdidas de inserción a 2150 MHz, con conectores tipo "F".</t>
  </si>
  <si>
    <t xml:space="preserve">mt40irf024a</t>
  </si>
  <si>
    <t xml:space="preserve">Ud</t>
  </si>
  <si>
    <t xml:space="preserve">Mezclador de TV y FI, de 2 entradas, de 1,5 dB de pérdidas de inserción de TV y 2,3 dB de pérdidas de inserción de FI,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</si>
  <si>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</si>
  <si>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</si>
  <si>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</si>
  <si>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</si>
  <si>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</si>
  <si>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</si>
  <si>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</si>
  <si>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</si>
  <si>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</si>
  <si>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</si>
  <si>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</si>
  <si>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</si>
  <si>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263,16€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</si>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</sst>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</v>
      </c>
      <c r="G10" s="12">
        <v>69.84</v>
      </c>
      <c r="H10" s="12">
        <f ca="1">ROUND(INDIRECT(ADDRESS(ROW()+(0), COLUMN()+(-2), 1))*INDIRECT(ADDRESS(ROW()+(0), COLUMN()+(-1), 1)), 2)</f>
        <v>628.56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74.59</v>
      </c>
      <c r="H11" s="12">
        <f ca="1">ROUND(INDIRECT(ADDRESS(ROW()+(0), COLUMN()+(-2), 1))*INDIRECT(ADDRESS(ROW()+(0), COLUMN()+(-1), 1)), 2)</f>
        <v>74.59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58.2</v>
      </c>
      <c r="H12" s="12">
        <f ca="1">ROUND(INDIRECT(ADDRESS(ROW()+(0), COLUMN()+(-2), 1))*INDIRECT(ADDRESS(ROW()+(0), COLUMN()+(-1), 1)), 2)</f>
        <v>58.2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59.17</v>
      </c>
      <c r="H13" s="12">
        <f ca="1">ROUND(INDIRECT(ADDRESS(ROW()+(0), COLUMN()+(-2), 1))*INDIRECT(ADDRESS(ROW()+(0), COLUMN()+(-1), 1)), 2)</f>
        <v>59.17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117.64</v>
      </c>
      <c r="H14" s="12">
        <f ca="1">ROUND(INDIRECT(ADDRESS(ROW()+(0), COLUMN()+(-2), 1))*INDIRECT(ADDRESS(ROW()+(0), COLUMN()+(-1), 1)), 2)</f>
        <v>117.64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42.56</v>
      </c>
      <c r="H15" s="12">
        <f ca="1">ROUND(INDIRECT(ADDRESS(ROW()+(0), COLUMN()+(-2), 1))*INDIRECT(ADDRESS(ROW()+(0), COLUMN()+(-1), 1)), 2)</f>
        <v>42.56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22</v>
      </c>
      <c r="G16" s="12">
        <v>3.15</v>
      </c>
      <c r="H16" s="12">
        <f ca="1">ROUND(INDIRECT(ADDRESS(ROW()+(0), COLUMN()+(-2), 1))*INDIRECT(ADDRESS(ROW()+(0), COLUMN()+(-1), 1)), 2)</f>
        <v>69.3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4</v>
      </c>
      <c r="G17" s="12">
        <v>2.55</v>
      </c>
      <c r="H17" s="12">
        <f ca="1">ROUND(INDIRECT(ADDRESS(ROW()+(0), COLUMN()+(-2), 1))*INDIRECT(ADDRESS(ROW()+(0), COLUMN()+(-1), 1)), 2)</f>
        <v>10.2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3.01</v>
      </c>
      <c r="H18" s="12">
        <f ca="1">ROUND(INDIRECT(ADDRESS(ROW()+(0), COLUMN()+(-2), 1))*INDIRECT(ADDRESS(ROW()+(0), COLUMN()+(-1), 1)), 2)</f>
        <v>3.01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2</v>
      </c>
      <c r="G19" s="14">
        <v>6.65</v>
      </c>
      <c r="H19" s="14">
        <f ca="1">ROUND(INDIRECT(ADDRESS(ROW()+(0), COLUMN()+(-2), 1))*INDIRECT(ADDRESS(ROW()+(0), COLUMN()+(-1), 1)), 2)</f>
        <v>13.3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1076.53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2.2</v>
      </c>
      <c r="G22" s="12">
        <v>22.74</v>
      </c>
      <c r="H22" s="12">
        <f ca="1">ROUND(INDIRECT(ADDRESS(ROW()+(0), COLUMN()+(-2), 1))*INDIRECT(ADDRESS(ROW()+(0), COLUMN()+(-1), 1)), 2)</f>
        <v>50.03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2.2</v>
      </c>
      <c r="G23" s="14">
        <v>20.98</v>
      </c>
      <c r="H23" s="14">
        <f ca="1">ROUND(INDIRECT(ADDRESS(ROW()+(0), COLUMN()+(-2), 1))*INDIRECT(ADDRESS(ROW()+(0), COLUMN()+(-1), 1)), 2)</f>
        <v>46.16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96.19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1172.72</v>
      </c>
      <c r="H26" s="14">
        <f ca="1">ROUND(INDIRECT(ADDRESS(ROW()+(0), COLUMN()+(-2), 1))*INDIRECT(ADDRESS(ROW()+(0), COLUMN()+(-1), 1))/100, 2)</f>
        <v>23.45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1196.17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