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<sst xmlns="http://schemas.openxmlformats.org/spreadsheetml/2006/main" count="62" uniqueCount="62">
  <si>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</si>
  <si>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</si>
  <si>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</si>
  <si>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</si>
  <si>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antivandálico para 10 viviendas compuesto de: placa exterior de calle antivandálica, digital, con 10 pulsadores de llamada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</si>
  <si>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</si>
  <si>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</si>
  <si>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</si>
  <si>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</si>
  <si>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</si>
  <si>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</si>
  <si>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</si>
  <si>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</si>
  <si>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</si>
  <si>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</si>
  <si>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</si>
  <si>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</si>
  <si>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</si>
  <si>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</si>
  <si>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</si>
  <si>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</si>
  <si>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</si>
  <si>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</si>
  <si>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</si>
  <si>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</si>
  <si>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</si>
  <si>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</si>
  <si>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</si>
  <si>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</si>
  <si>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</si>
  <si>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mt40pga040</t>
  </si>
  <si>
    <t xml:space="preserve">Ud</t>
  </si>
  <si>
    <t xml:space="preserve">Túnel pasacables, para conectar horizontalmente dos cajas de empotrar.</t>
  </si>
  <si>
    <t xml:space="preserve">mt40pga064b</t>
  </si>
  <si>
    <t xml:space="preserve">Ud</t>
  </si>
  <si>
    <t xml:space="preserve">Visera, para dos módulos antivandálicos en posición horizontal.</t>
  </si>
  <si>
    <t xml:space="preserve">mt40pgv050b</t>
  </si>
  <si>
    <t xml:space="preserve">Ud</t>
  </si>
  <si>
    <t xml:space="preserve">Módulo de mando antivandálico para vídeo, con 4 pulsadores de llamada, telecámara B/N y caja de empotrar.</t>
  </si>
  <si>
    <t xml:space="preserve">mt40pgp052a</t>
  </si>
  <si>
    <t xml:space="preserve">Ud</t>
  </si>
  <si>
    <t xml:space="preserve">Módulo de pulsadores antivandálico, con 6 pulsadores de llamada y caja de empotrar.</t>
  </si>
  <si>
    <t xml:space="preserve">mt40pga050b</t>
  </si>
  <si>
    <t xml:space="preserve">Ud</t>
  </si>
  <si>
    <t xml:space="preserve">Abrepuertas eléctrico de corriente continua.</t>
  </si>
  <si>
    <t xml:space="preserve">mt40pga130c</t>
  </si>
  <si>
    <t xml:space="preserve">Ud</t>
  </si>
  <si>
    <t xml:space="preserve">Fuente de alimentación, para 10 monitores y/o teléfonos con instalación digital.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</si>
  <si>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</si>
  <si>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</si>
  <si>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</si>
  <si>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</si>
  <si>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</si>
  <si>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</si>
  <si>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</si>
  <si>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</si>
  <si>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</si>
  <si>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</si>
  <si>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</si>
  <si>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</si>
  <si>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2.617,84€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</si>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</sst>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238.84</v>
      </c>
      <c r="H14" s="12">
        <f ca="1">ROUND(INDIRECT(ADDRESS(ROW()+(0), COLUMN()+(-2), 1))*INDIRECT(ADDRESS(ROW()+(0), COLUMN()+(-1), 1)), 2)</f>
        <v>2388.4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0.75</v>
      </c>
      <c r="H16" s="12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73.38</v>
      </c>
      <c r="H17" s="12">
        <f ca="1">ROUND(INDIRECT(ADDRESS(ROW()+(0), COLUMN()+(-2), 1))*INDIRECT(ADDRESS(ROW()+(0), COLUMN()+(-1), 1)), 2)</f>
        <v>73.38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768.16</v>
      </c>
      <c r="H18" s="12">
        <f ca="1">ROUND(INDIRECT(ADDRESS(ROW()+(0), COLUMN()+(-2), 1))*INDIRECT(ADDRESS(ROW()+(0), COLUMN()+(-1), 1)), 2)</f>
        <v>768.16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153.66</v>
      </c>
      <c r="H19" s="12">
        <f ca="1">ROUND(INDIRECT(ADDRESS(ROW()+(0), COLUMN()+(-2), 1))*INDIRECT(ADDRESS(ROW()+(0), COLUMN()+(-1), 1)), 2)</f>
        <v>153.66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</v>
      </c>
      <c r="G20" s="12">
        <v>17.78</v>
      </c>
      <c r="H20" s="12">
        <f ca="1">ROUND(INDIRECT(ADDRESS(ROW()+(0), COLUMN()+(-2), 1))*INDIRECT(ADDRESS(ROW()+(0), COLUMN()+(-1), 1)), 2)</f>
        <v>17.78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</v>
      </c>
      <c r="G21" s="14">
        <v>109.95</v>
      </c>
      <c r="H21" s="14">
        <f ca="1">ROUND(INDIRECT(ADDRESS(ROW()+(0), COLUMN()+(-2), 1))*INDIRECT(ADDRESS(ROW()+(0), COLUMN()+(-1), 1)), 2)</f>
        <v>109.95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3806.3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23.7</v>
      </c>
      <c r="G24" s="12">
        <v>22.74</v>
      </c>
      <c r="H24" s="12">
        <f ca="1">ROUND(INDIRECT(ADDRESS(ROW()+(0), COLUMN()+(-2), 1))*INDIRECT(ADDRESS(ROW()+(0), COLUMN()+(-1), 1)), 2)</f>
        <v>538.94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23.7</v>
      </c>
      <c r="G25" s="14">
        <v>20.98</v>
      </c>
      <c r="H25" s="14">
        <f ca="1">ROUND(INDIRECT(ADDRESS(ROW()+(0), COLUMN()+(-2), 1))*INDIRECT(ADDRESS(ROW()+(0), COLUMN()+(-1), 1)), 2)</f>
        <v>497.23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1))), 2)</f>
        <v>1036.17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4">
        <f ca="1">ROUND(SUM(INDIRECT(ADDRESS(ROW()+(-2), COLUMN()+(1), 1)),INDIRECT(ADDRESS(ROW()+(-6), COLUMN()+(1), 1))), 2)</f>
        <v>4842.47</v>
      </c>
      <c r="H28" s="14">
        <f ca="1">ROUND(INDIRECT(ADDRESS(ROW()+(0), COLUMN()+(-2), 1))*INDIRECT(ADDRESS(ROW()+(0), COLUMN()+(-1), 1))/100, 2)</f>
        <v>96.85</v>
      </c>
    </row>
    <row r="29" spans="1:8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1)),INDIRECT(ADDRESS(ROW()+(-7), COLUMN()+(0), 1))), 2)</f>
        <v>4939.32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