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<sst xmlns="http://schemas.openxmlformats.org/spreadsheetml/2006/main" count="68" uniqueCount="68">
  <si>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</si>
  <si>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</si>
  <si>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</si>
  <si>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</si>
  <si>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para 10 viviendas compuesto de: placa exterior de calle digital con 10 pulsadores de llamada, cierre superior e inferior y telecámara color,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</si>
  <si>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</si>
  <si>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</si>
  <si>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</si>
  <si>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</si>
  <si>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</si>
  <si>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</si>
  <si>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</si>
  <si>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</si>
  <si>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</si>
  <si>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</si>
  <si>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</si>
  <si>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</si>
  <si>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</si>
  <si>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</si>
  <si>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</si>
  <si>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</si>
  <si>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</si>
  <si>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</si>
  <si>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</si>
  <si>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mt40vgm010f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</si>
  <si>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</si>
  <si>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</si>
  <si>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</si>
  <si>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</si>
  <si>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</si>
  <si>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mt40pga020b</t>
  </si>
  <si>
    <t xml:space="preserve">Ud</t>
  </si>
  <si>
    <t xml:space="preserve">Caja de empotrar, para módulo compacto.</t>
  </si>
  <si>
    <t xml:space="preserve">mt40pga062b</t>
  </si>
  <si>
    <t xml:space="preserve">Ud</t>
  </si>
  <si>
    <t xml:space="preserve">Visera, para módulo compacto.</t>
  </si>
  <si>
    <t xml:space="preserve">mt40pgv070f</t>
  </si>
  <si>
    <t xml:space="preserve">Ud</t>
  </si>
  <si>
    <t xml:space="preserve">Módulo compacto para vídeo, con 10 pulsadores de llamada en dos columnas, y cierre superior e inferior.</t>
  </si>
  <si>
    <t xml:space="preserve">mt40pga090d</t>
  </si>
  <si>
    <t xml:space="preserve">Ud</t>
  </si>
  <si>
    <t xml:space="preserve">Módulo de sonido, con telecámara color.</t>
  </si>
  <si>
    <t xml:space="preserve">mt40pga100b</t>
  </si>
  <si>
    <t xml:space="preserve">Ud</t>
  </si>
  <si>
    <t xml:space="preserve">Módulo microprocesado.</t>
  </si>
  <si>
    <t xml:space="preserve">mt40pga110</t>
  </si>
  <si>
    <t xml:space="preserve">Ud</t>
  </si>
  <si>
    <t xml:space="preserve">Módulo codificador de pulsadores.</t>
  </si>
  <si>
    <t xml:space="preserve">mt40pga050b</t>
  </si>
  <si>
    <t xml:space="preserve">Ud</t>
  </si>
  <si>
    <t xml:space="preserve">Abrepuertas eléctrico de corriente continua.</t>
  </si>
  <si>
    <t xml:space="preserve">mt40pga130c</t>
  </si>
  <si>
    <t xml:space="preserve">Ud</t>
  </si>
  <si>
    <t xml:space="preserve">Fuente de alimentación, para 10 monitores y/o teléfonos con instalación digital.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</si>
  <si>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</si>
  <si>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</si>
  <si>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</si>
  <si>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</si>
  <si>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</si>
  <si>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</si>
  <si>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</si>
  <si>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</si>
  <si>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</si>
  <si>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</si>
  <si>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</si>
  <si>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</si>
  <si>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3.578,94€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</si>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</sst>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1.75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25.98</v>
      </c>
      <c r="H13" s="12">
        <f ca="1">ROUND(INDIRECT(ADDRESS(ROW()+(0), COLUMN()+(-2), 1))*INDIRECT(ADDRESS(ROW()+(0), COLUMN()+(-1), 1)), 2)</f>
        <v>77.94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421.68</v>
      </c>
      <c r="H14" s="12">
        <f ca="1">ROUND(INDIRECT(ADDRESS(ROW()+(0), COLUMN()+(-2), 1))*INDIRECT(ADDRESS(ROW()+(0), COLUMN()+(-1), 1)), 2)</f>
        <v>4216.8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18.59</v>
      </c>
      <c r="H15" s="12">
        <f ca="1">ROUND(INDIRECT(ADDRESS(ROW()+(0), COLUMN()+(-2), 1))*INDIRECT(ADDRESS(ROW()+(0), COLUMN()+(-1), 1)), 2)</f>
        <v>185.9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5.04</v>
      </c>
      <c r="H16" s="12">
        <f ca="1">ROUND(INDIRECT(ADDRESS(ROW()+(0), COLUMN()+(-2), 1))*INDIRECT(ADDRESS(ROW()+(0), COLUMN()+(-1), 1)), 2)</f>
        <v>5.04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31.57</v>
      </c>
      <c r="H17" s="12">
        <f ca="1">ROUND(INDIRECT(ADDRESS(ROW()+(0), COLUMN()+(-2), 1))*INDIRECT(ADDRESS(ROW()+(0), COLUMN()+(-1), 1)), 2)</f>
        <v>31.57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144.87</v>
      </c>
      <c r="H18" s="12">
        <f ca="1">ROUND(INDIRECT(ADDRESS(ROW()+(0), COLUMN()+(-2), 1))*INDIRECT(ADDRESS(ROW()+(0), COLUMN()+(-1), 1)), 2)</f>
        <v>144.87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615.84</v>
      </c>
      <c r="H19" s="12">
        <f ca="1">ROUND(INDIRECT(ADDRESS(ROW()+(0), COLUMN()+(-2), 1))*INDIRECT(ADDRESS(ROW()+(0), COLUMN()+(-1), 1)), 2)</f>
        <v>615.84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</v>
      </c>
      <c r="G20" s="12">
        <v>126.19</v>
      </c>
      <c r="H20" s="12">
        <f ca="1">ROUND(INDIRECT(ADDRESS(ROW()+(0), COLUMN()+(-2), 1))*INDIRECT(ADDRESS(ROW()+(0), COLUMN()+(-1), 1)), 2)</f>
        <v>126.19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</v>
      </c>
      <c r="G21" s="12">
        <v>21.88</v>
      </c>
      <c r="H21" s="12">
        <f ca="1">ROUND(INDIRECT(ADDRESS(ROW()+(0), COLUMN()+(-2), 1))*INDIRECT(ADDRESS(ROW()+(0), COLUMN()+(-1), 1)), 2)</f>
        <v>21.88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</v>
      </c>
      <c r="G22" s="12">
        <v>17.78</v>
      </c>
      <c r="H22" s="12">
        <f ca="1">ROUND(INDIRECT(ADDRESS(ROW()+(0), COLUMN()+(-2), 1))*INDIRECT(ADDRESS(ROW()+(0), COLUMN()+(-1), 1)), 2)</f>
        <v>17.78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</v>
      </c>
      <c r="G23" s="14">
        <v>109.95</v>
      </c>
      <c r="H23" s="14">
        <f ca="1">ROUND(INDIRECT(ADDRESS(ROW()+(0), COLUMN()+(-2), 1))*INDIRECT(ADDRESS(ROW()+(0), COLUMN()+(-1), 1)), 2)</f>
        <v>109.95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5584.14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23.7</v>
      </c>
      <c r="G26" s="12">
        <v>22.74</v>
      </c>
      <c r="H26" s="12">
        <f ca="1">ROUND(INDIRECT(ADDRESS(ROW()+(0), COLUMN()+(-2), 1))*INDIRECT(ADDRESS(ROW()+(0), COLUMN()+(-1), 1)), 2)</f>
        <v>538.94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23.7</v>
      </c>
      <c r="G27" s="14">
        <v>20.98</v>
      </c>
      <c r="H27" s="14">
        <f ca="1">ROUND(INDIRECT(ADDRESS(ROW()+(0), COLUMN()+(-2), 1))*INDIRECT(ADDRESS(ROW()+(0), COLUMN()+(-1), 1)), 2)</f>
        <v>497.23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1036.17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6620.31</v>
      </c>
      <c r="H30" s="14">
        <f ca="1">ROUND(INDIRECT(ADDRESS(ROW()+(0), COLUMN()+(-2), 1))*INDIRECT(ADDRESS(ROW()+(0), COLUMN()+(-1), 1))/100, 2)</f>
        <v>132.41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6752.72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