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<sst xmlns="http://schemas.openxmlformats.org/spreadsheetml/2006/main" count="38" uniqueCount="38">
  <si>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</si>
  <si>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IBB120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</si>
  <si>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</si>
  <si>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</si>
  <si>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Bosch 5000 VRF, para gas R-410A, alimentación monofásica (230V/50Hz), modelo CF36-1 "BOSCH", potencia frigorífica nominal 3,6 kW (temperatura de bulbo seco del aire interior 27°C y del aire exterior 35°C, temperatura de bulbo húmedo del aire interior 19°C), potencia calorífica nominal 4 kW (temperatura de bulbo seco del aire interior 20°C y del aire exterior 7°C, temperatura de bulbo húmedo del aire exterior 6°C), consumo eléctrico nominal 0,049 kW, presión sonora 36 dBA, caudal de aire 650 m³/h, de 660x990x203 mm y 26 kg, con válvula de expansión electrónica, orientación automática de las lamas deflectoras, filtro, rearme automático y control remoto inalámbrico, modelo IRC. Con control remoto con sensor de infrarrojos, modelo IFS.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</si>
  <si>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</si>
  <si>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</si>
  <si>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</si>
  <si>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</si>
  <si>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</si>
  <si>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</si>
  <si>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</si>
  <si>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mt42bos080i</t>
  </si>
  <si>
    <t xml:space="preserve">Ud</t>
  </si>
  <si>
    <t xml:space="preserve">Unidad interior de aire acondicionado, de suelo, sistema Bosch 5000 VRF, para gas R-410A, alimentación monofásica (230V/50Hz), modelo CF36-1 "BOSCH", potencia frigorífica nominal 3,6 kW (temperatura de bulbo seco del aire interior 27°C y del aire exterior 35°C, temperatura de bulbo húmedo del aire interior 19°C), potencia calorífica nominal 4 kW (temperatura de bulbo seco del aire interior 20°C y del aire exterior 7°C, temperatura de bulbo húmedo del aire exterior 6°C), consumo eléctrico nominal 0,049 kW, presión sonora 36 dBA, caudal de aire 650 m³/h, de 660x990x203 mm y 26 kg, con válvula de expansión electrónica, orientación automática de las lamas deflectoras, filtro, rearme automático y control remoto inalámbrico, modelo IRC.</t>
  </si>
  <si>
    <t xml:space="preserve">mt42bos730b</t>
  </si>
  <si>
    <t xml:space="preserve">Ud</t>
  </si>
  <si>
    <t xml:space="preserve">Control remoto con sensor de infrarrojos, modelo IFS "BOSCH", formado por una caja de control de 86x72,8x15,5 mm y un sensor de infrarrojos de 48x30x25,6 mm.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</si>
  <si>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</si>
  <si>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</si>
  <si>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</si>
  <si>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mt42tsb900</t>
  </si>
  <si>
    <t xml:space="preserve">m</t>
  </si>
  <si>
    <t xml:space="preserve">Cable bipolar, de 0,5 mm² de sección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</si>
  <si>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</si>
  <si>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</si>
  <si>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</si>
  <si>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</si>
  <si>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</si>
  <si>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</si>
  <si>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</si>
  <si>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</si>
  <si>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</si>
  <si>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</si>
  <si>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</si>
  <si>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</si>
  <si>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426,34€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</si>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</sst>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1155</v>
      </c>
      <c r="H10" s="12">
        <f ca="1">ROUND(INDIRECT(ADDRESS(ROW()+(0), COLUMN()+(-2), 1))*INDIRECT(ADDRESS(ROW()+(0), COLUMN()+(-1), 1)), 2)</f>
        <v>1155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290</v>
      </c>
      <c r="H11" s="12">
        <f ca="1">ROUND(INDIRECT(ADDRESS(ROW()+(0), COLUMN()+(-2), 1))*INDIRECT(ADDRESS(ROW()+(0), COLUMN()+(-1), 1)), 2)</f>
        <v>290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1.23</v>
      </c>
      <c r="H12" s="12">
        <f ca="1">ROUND(INDIRECT(ADDRESS(ROW()+(0), COLUMN()+(-2), 1))*INDIRECT(ADDRESS(ROW()+(0), COLUMN()+(-1), 1)), 2)</f>
        <v>2.46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0.8</v>
      </c>
      <c r="H13" s="14">
        <f ca="1">ROUND(INDIRECT(ADDRESS(ROW()+(0), COLUMN()+(-2), 1))*INDIRECT(ADDRESS(ROW()+(0), COLUMN()+(-1), 1)), 2)</f>
        <v>1.6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1449.06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1492.78</v>
      </c>
      <c r="H20" s="14">
        <f ca="1">ROUND(INDIRECT(ADDRESS(ROW()+(0), COLUMN()+(-2), 1))*INDIRECT(ADDRESS(ROW()+(0), COLUMN()+(-1), 1))/100, 2)</f>
        <v>29.86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1522.64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