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<sst xmlns="http://schemas.openxmlformats.org/spreadsheetml/2006/main" count="44" uniqueCount="44">
  <si>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</si>
  <si>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IBY116</t>
  </si>
  <si>
    <t xml:space="preserve">Ud</t>
  </si>
  <si>
    <t xml:space="preserve">Unidad interior de aire acondicionado, de cassette, vista, para sistema VRV 5, para gas R-32.</t>
  </si>
  <si>
    <r>
      <rPr>
        <sz val="8.25"/>
        <color rgb="FF000000"/>
        <rFont val="Arial"/>
        <family val="2"/>
      </rPr>
      <t xml:space="preserve">Unidad interior de aire acondicionado, para sistema VRV 5 (Volumen de Refrigerante Variable), de cassette, vista, de 4 vías, modelo FXUA50A "DAIKIN", para gas R-32, alimentación monofásica (230V/50Hz), potencia frigorífica nominal 5,6 kW (temperatura de bulbo seco del aire interior 27°C, temperatura de bulbo húmedo del aire interior 19°C, temperatura de bulbo seco del aire exterior 35°C), potencia calorífica nominal 6,3 kW (temperatura de bulbo seco del aire interior 20°C, temperatura de bulbo seco del aire exterior 7°C), consumo eléctrico nominal en refrigeración 29 W, consumo eléctrico nominal en calefacción 29 W, presión sonora a velocidad baja 33 dBA, caudal de aire a velocidad alta 17 m³/min, de 198x950x950 mm (de perfil bajo), peso 26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 Regulación: control remoto multifunción, modelo Madoka BRC1H52W; pasarela de comunicación mediante protocolo KNX para control bidireccional de la unidad interior de aire acondicionado mediante sistema domótico, modelo KLIC-DI_V2.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</si>
  <si>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</si>
  <si>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</si>
  <si>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</si>
  <si>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</si>
  <si>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</si>
  <si>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</si>
  <si>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</si>
  <si>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mt42dai211a</t>
  </si>
  <si>
    <t xml:space="preserve">Ud</t>
  </si>
  <si>
    <t xml:space="preserve">Unidad interior de aire acondicionado, para sistema VRV 5 (Volumen de Refrigerante Variable), de cassette, vista, de 4 vías, modelo FXUA50A "DAIKIN", para gas R-32, alimentación monofásica (230V/50Hz), potencia frigorífica nominal 5,6 kW (temperatura de bulbo seco del aire interior 27°C, temperatura de bulbo húmedo del aire interior 19°C, temperatura de bulbo seco del aire exterior 35°C), potencia calorífica nominal 6,3 kW (temperatura de bulbo seco del aire interior 20°C, temperatura de bulbo seco del aire exterior 7°C), consumo eléctrico nominal en refrigeración 29 W, consumo eléctrico nominal en calefacción 29 W, presión sonora a velocidad baja 33 dBA, caudal de aire a velocidad alta 17 m³/min, de 198x950x950 mm (de perfil bajo), peso 26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</si>
  <si>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</si>
  <si>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</si>
  <si>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</si>
  <si>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</si>
  <si>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</si>
  <si>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</si>
  <si>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mt42dai502b</t>
  </si>
  <si>
    <t xml:space="preserve">Ud</t>
  </si>
  <si>
    <t xml:space="preserve">Pasarela de comunicación mediante protocolo KNX para control bidireccional de la unidad interior de aire acondicionado mediante sistema domótico, modelo KLIC-DI_V2 "DAIKIN".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</si>
  <si>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</si>
  <si>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</si>
  <si>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</si>
  <si>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</si>
  <si>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</si>
  <si>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</si>
  <si>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</si>
  <si>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</si>
  <si>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</si>
  <si>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</si>
  <si>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</si>
  <si>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</si>
  <si>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</si>
  <si>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</si>
  <si>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</si>
  <si>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</si>
  <si>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</si>
  <si>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</si>
  <si>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726,80€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</si>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</sst>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1952</v>
      </c>
      <c r="G10" s="12">
        <f ca="1">ROUND(INDIRECT(ADDRESS(ROW()+(0), COLUMN()+(-2), 1))*INDIRECT(ADDRESS(ROW()+(0), COLUMN()+(-1), 1)), 2)</f>
        <v>1952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209</v>
      </c>
      <c r="G12" s="12">
        <f ca="1">ROUND(INDIRECT(ADDRESS(ROW()+(0), COLUMN()+(-2), 1))*INDIRECT(ADDRESS(ROW()+(0), COLUMN()+(-1), 1)), 2)</f>
        <v>209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312</v>
      </c>
      <c r="G13" s="12">
        <f ca="1">ROUND(INDIRECT(ADDRESS(ROW()+(0), COLUMN()+(-2), 1))*INDIRECT(ADDRESS(ROW()+(0), COLUMN()+(-1), 1)), 2)</f>
        <v>312</v>
      </c>
    </row>
    <row r="14" spans="1:7" ht="76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1.23</v>
      </c>
      <c r="G14" s="12">
        <f ca="1">ROUND(INDIRECT(ADDRESS(ROW()+(0), COLUMN()+(-2), 1))*INDIRECT(ADDRESS(ROW()+(0), COLUMN()+(-1), 1)), 2)</f>
        <v>3.69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3</v>
      </c>
      <c r="F15" s="14">
        <v>0.8</v>
      </c>
      <c r="G15" s="14">
        <f ca="1">ROUND(INDIRECT(ADDRESS(ROW()+(0), COLUMN()+(-2), 1))*INDIRECT(ADDRESS(ROW()+(0), COLUMN()+(-1), 1)), 2)</f>
        <v>2.4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2501.09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</v>
      </c>
      <c r="F18" s="12">
        <v>22.74</v>
      </c>
      <c r="G18" s="12">
        <f ca="1">ROUND(INDIRECT(ADDRESS(ROW()+(0), COLUMN()+(-2), 1))*INDIRECT(ADDRESS(ROW()+(0), COLUMN()+(-1), 1)), 2)</f>
        <v>22.74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</v>
      </c>
      <c r="F19" s="14">
        <v>20.98</v>
      </c>
      <c r="G19" s="14">
        <f ca="1">ROUND(INDIRECT(ADDRESS(ROW()+(0), COLUMN()+(-2), 1))*INDIRECT(ADDRESS(ROW()+(0), COLUMN()+(-1), 1)), 2)</f>
        <v>20.98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43.72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2544.81</v>
      </c>
      <c r="G22" s="14">
        <f ca="1">ROUND(INDIRECT(ADDRESS(ROW()+(0), COLUMN()+(-2), 1))*INDIRECT(ADDRESS(ROW()+(0), COLUMN()+(-1), 1))/100, 2)</f>
        <v>50.9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2595.71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