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<sst xmlns="http://schemas.openxmlformats.org/spreadsheetml/2006/main" count="41" uniqueCount="41">
  <si>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</si>
  <si>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IBY205</t>
  </si>
  <si>
    <t xml:space="preserve">Ud</t>
  </si>
  <si>
    <t xml:space="preserve">Unidad interior de aire acondicionado, de suelo,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</si>
  <si>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suelo, con envolvente, modelo FXLQ20P "DAIKIN", para gas R-410A,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válvula de expansión electrónica, bomba de drenaje, bloque de terminales F1-F2 para cable de 2 hilos de transmisión y control (bus D-III Net) a unidad exterior, control por microprocesador y filtro de aire de succión. Regulación: control remoto multifunción, modelo Madoka BRC1H52W; pasarela de comunicación mediante protocolo KNX para control bidireccional de la unidad interior de aire acondicionado mediante sistema domótico, modelo KLIC-DI_V2.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</si>
  <si>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</si>
  <si>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</si>
  <si>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</si>
  <si>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</si>
  <si>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</si>
  <si>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</si>
  <si>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</si>
  <si>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mt42dai110a</t>
  </si>
  <si>
    <t xml:space="preserve">Ud</t>
  </si>
  <si>
    <t xml:space="preserve">Unidad interior de aire acondicionado, para sistema VRV-IV (Volumen de Refrigerante Variable), de suelo, con envolvente, modelo FXLQ20P "DAIKIN", para gas R-410A,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49 W, consumo eléctrico nominal en calefacción 49 W, presión sonora a velocidad baja 32 dBA, caudal de aire a velocidad alta 7 m³/min, de 600x1000x232 mm, peso 27 kg, válvula de expansión electrónica, bomba de drenaje, bloque de terminales F1-F2 para cable de 2 hilos de transmisión y control (bus D-III Net) a unidad exterior, control por microprocesador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</si>
  <si>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</si>
  <si>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</si>
  <si>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</si>
  <si>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mt42dai502b</t>
  </si>
  <si>
    <t xml:space="preserve">Ud</t>
  </si>
  <si>
    <t xml:space="preserve">Pasarela de comunicación mediante protocolo KNX para control bidireccional de la unidad interior de aire acondicionado mediante sistema domótico, modelo KLIC-DI_V2 "DAIKIN".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</si>
  <si>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</si>
  <si>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</si>
  <si>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</si>
  <si>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</si>
  <si>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</si>
  <si>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</si>
  <si>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</si>
  <si>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</si>
  <si>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</si>
  <si>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</si>
  <si>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</si>
  <si>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</si>
  <si>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</si>
  <si>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</si>
  <si>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</si>
  <si>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</si>
  <si>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</si>
  <si>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</si>
  <si>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709,38€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</si>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</sst>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1913</v>
      </c>
      <c r="H10" s="12">
        <f ca="1">ROUND(INDIRECT(ADDRESS(ROW()+(0), COLUMN()+(-2), 1))*INDIRECT(ADDRESS(ROW()+(0), COLUMN()+(-1), 1)), 2)</f>
        <v>1913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312</v>
      </c>
      <c r="H12" s="12">
        <f ca="1">ROUND(INDIRECT(ADDRESS(ROW()+(0), COLUMN()+(-2), 1))*INDIRECT(ADDRESS(ROW()+(0), COLUMN()+(-1), 1)), 2)</f>
        <v>312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1.23</v>
      </c>
      <c r="H13" s="12">
        <f ca="1">ROUND(INDIRECT(ADDRESS(ROW()+(0), COLUMN()+(-2), 1))*INDIRECT(ADDRESS(ROW()+(0), COLUMN()+(-1), 1)), 2)</f>
        <v>3.69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0.8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2440.09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</v>
      </c>
      <c r="G17" s="12">
        <v>22.74</v>
      </c>
      <c r="H17" s="12">
        <f ca="1">ROUND(INDIRECT(ADDRESS(ROW()+(0), COLUMN()+(-2), 1))*INDIRECT(ADDRESS(ROW()+(0), COLUMN()+(-1), 1)), 2)</f>
        <v>22.74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</v>
      </c>
      <c r="G18" s="14">
        <v>20.98</v>
      </c>
      <c r="H18" s="14">
        <f ca="1">ROUND(INDIRECT(ADDRESS(ROW()+(0), COLUMN()+(-2), 1))*INDIRECT(ADDRESS(ROW()+(0), COLUMN()+(-1), 1)), 2)</f>
        <v>20.98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43.72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2483.81</v>
      </c>
      <c r="H21" s="14">
        <f ca="1">ROUND(INDIRECT(ADDRESS(ROW()+(0), COLUMN()+(-2), 1))*INDIRECT(ADDRESS(ROW()+(0), COLUMN()+(-1), 1))/100, 2)</f>
        <v>49.68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2533.49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