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<sst xmlns="http://schemas.openxmlformats.org/spreadsheetml/2006/main" count="65" uniqueCount="65">
  <si>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</si>
  <si>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ICE114</t>
  </si>
  <si>
    <t xml:space="preserve">m²</t>
  </si>
  <si>
    <t xml:space="preserve">Sistema de calefacción y refrigeración por suelo radiante, con capa de mortero, "SAUNIER DUVAL".</t>
  </si>
  <si>
    <r>
      <rPr>
        <sz val="8.25"/>
        <color rgb="FF000000"/>
        <rFont val="Arial"/>
        <family val="2"/>
      </rPr>
      <t xml:space="preserve">Sistema de calefacción por suelo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</si>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</sst>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0.6</v>
      </c>
      <c r="G10" s="11"/>
      <c r="H10" s="11"/>
      <c r="I10" s="12">
        <v>1.12</v>
      </c>
      <c r="J10" s="12">
        <f ca="1">ROUND(INDIRECT(ADDRESS(ROW()+(0), COLUMN()+(-4), 1))*INDIRECT(ADDRESS(ROW()+(0), COLUMN()+(-1), 1)), 2)</f>
        <v>0.67</v>
      </c>
    </row>
    <row r="11" spans="1:10" ht="34.50" thickBot="1" customHeight="1">
      <c r="A11" s="1" t="s">
        <v>15</v>
      </c>
      <c r="B11" s="1"/>
      <c r="C11" s="10" t="s">
        <v>16</v>
      </c>
      <c r="D11" s="10"/>
      <c r="E11" s="1" t="s">
        <v>17</v>
      </c>
      <c r="F11" s="11">
        <v>1</v>
      </c>
      <c r="G11" s="11"/>
      <c r="H11" s="11"/>
      <c r="I11" s="12">
        <v>24.13</v>
      </c>
      <c r="J11" s="12">
        <f ca="1">ROUND(INDIRECT(ADDRESS(ROW()+(0), COLUMN()+(-4), 1))*INDIRECT(ADDRESS(ROW()+(0), COLUMN()+(-1), 1)), 2)</f>
        <v>24.13</v>
      </c>
    </row>
    <row r="12" spans="1:10" ht="34.50" thickBot="1" customHeight="1">
      <c r="A12" s="1" t="s">
        <v>18</v>
      </c>
      <c r="B12" s="1"/>
      <c r="C12" s="10" t="s">
        <v>19</v>
      </c>
      <c r="D12" s="10"/>
      <c r="E12" s="1" t="s">
        <v>20</v>
      </c>
      <c r="F12" s="11">
        <v>20</v>
      </c>
      <c r="G12" s="11"/>
      <c r="H12" s="11"/>
      <c r="I12" s="12">
        <v>1.37</v>
      </c>
      <c r="J12" s="12">
        <f ca="1">ROUND(INDIRECT(ADDRESS(ROW()+(0), COLUMN()+(-4), 1))*INDIRECT(ADDRESS(ROW()+(0), COLUMN()+(-1), 1)), 2)</f>
        <v>27.4</v>
      </c>
    </row>
    <row r="13" spans="1:10" ht="13.50" thickBot="1" customHeight="1">
      <c r="A13" s="1" t="s">
        <v>21</v>
      </c>
      <c r="B13" s="1"/>
      <c r="C13" s="10" t="s">
        <v>22</v>
      </c>
      <c r="D13" s="10"/>
      <c r="E13" s="1" t="s">
        <v>23</v>
      </c>
      <c r="F13" s="11">
        <v>40</v>
      </c>
      <c r="G13" s="11"/>
      <c r="H13" s="11"/>
      <c r="I13" s="12">
        <v>0.13</v>
      </c>
      <c r="J13" s="12">
        <f ca="1">ROUND(INDIRECT(ADDRESS(ROW()+(0), COLUMN()+(-4), 1))*INDIRECT(ADDRESS(ROW()+(0), COLUMN()+(-1), 1)), 2)</f>
        <v>5.2</v>
      </c>
    </row>
    <row r="14" spans="1:10" ht="24.00" thickBot="1" customHeight="1">
      <c r="A14" s="1" t="s">
        <v>24</v>
      </c>
      <c r="B14" s="1"/>
      <c r="C14" s="10" t="s">
        <v>25</v>
      </c>
      <c r="D14" s="10"/>
      <c r="E14" s="1" t="s">
        <v>26</v>
      </c>
      <c r="F14" s="11">
        <v>0.05</v>
      </c>
      <c r="G14" s="11"/>
      <c r="H14" s="11"/>
      <c r="I14" s="12">
        <v>259.96</v>
      </c>
      <c r="J14" s="12">
        <f ca="1">ROUND(INDIRECT(ADDRESS(ROW()+(0), COLUMN()+(-4), 1))*INDIRECT(ADDRESS(ROW()+(0), COLUMN()+(-1), 1)), 2)</f>
        <v>13</v>
      </c>
    </row>
    <row r="15" spans="1:10" ht="13.50" thickBot="1" customHeight="1">
      <c r="A15" s="1" t="s">
        <v>27</v>
      </c>
      <c r="B15" s="1"/>
      <c r="C15" s="10" t="s">
        <v>28</v>
      </c>
      <c r="D15" s="10"/>
      <c r="E15" s="1" t="s">
        <v>29</v>
      </c>
      <c r="F15" s="13">
        <v>0.004</v>
      </c>
      <c r="G15" s="13"/>
      <c r="H15" s="13"/>
      <c r="I15" s="14">
        <v>1.5</v>
      </c>
      <c r="J15" s="14">
        <f ca="1">ROUND(INDIRECT(ADDRESS(ROW()+(0), COLUMN()+(-4), 1))*INDIRECT(ADDRESS(ROW()+(0), COLUMN()+(-1), 1)), 2)</f>
        <v>0.01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70.41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0.05</v>
      </c>
      <c r="G18" s="13"/>
      <c r="H18" s="13"/>
      <c r="I18" s="14">
        <v>10.91</v>
      </c>
      <c r="J18" s="14">
        <f ca="1">ROUND(INDIRECT(ADDRESS(ROW()+(0), COLUMN()+(-4), 1))*INDIRECT(ADDRESS(ROW()+(0), COLUMN()+(-1), 1)), 2)</f>
        <v>0.55</v>
      </c>
    </row>
    <row r="19" spans="1:10" ht="13.50" thickBot="1" customHeight="1">
      <c r="A19" s="15"/>
      <c r="B19" s="15"/>
      <c r="C19" s="15"/>
      <c r="D19" s="15"/>
      <c r="E19" s="15"/>
      <c r="F19" s="9" t="s">
        <v>35</v>
      </c>
      <c r="G19" s="9"/>
      <c r="H19" s="9"/>
      <c r="I19" s="9"/>
      <c r="J19" s="17">
        <f ca="1">ROUND(SUM(INDIRECT(ADDRESS(ROW()+(-1), COLUMN()+(0), 1))), 2)</f>
        <v>0.55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0.67</v>
      </c>
      <c r="G21" s="11"/>
      <c r="H21" s="11"/>
      <c r="I21" s="12">
        <v>22.74</v>
      </c>
      <c r="J21" s="12">
        <f ca="1">ROUND(INDIRECT(ADDRESS(ROW()+(0), COLUMN()+(-4), 1))*INDIRECT(ADDRESS(ROW()+(0), COLUMN()+(-1), 1)), 2)</f>
        <v>15.24</v>
      </c>
    </row>
    <row r="22" spans="1:10" ht="13.50" thickBot="1" customHeight="1">
      <c r="A22" s="1" t="s">
        <v>40</v>
      </c>
      <c r="B22" s="1"/>
      <c r="C22" s="10" t="s">
        <v>41</v>
      </c>
      <c r="D22" s="10"/>
      <c r="E22" s="1" t="s">
        <v>42</v>
      </c>
      <c r="F22" s="11">
        <v>0.67</v>
      </c>
      <c r="G22" s="11"/>
      <c r="H22" s="11"/>
      <c r="I22" s="12">
        <v>20.98</v>
      </c>
      <c r="J22" s="12">
        <f ca="1">ROUND(INDIRECT(ADDRESS(ROW()+(0), COLUMN()+(-4), 1))*INDIRECT(ADDRESS(ROW()+(0), COLUMN()+(-1), 1)), 2)</f>
        <v>14.06</v>
      </c>
    </row>
    <row r="23" spans="1:10" ht="13.50" thickBot="1" customHeight="1">
      <c r="A23" s="1" t="s">
        <v>43</v>
      </c>
      <c r="B23" s="1"/>
      <c r="C23" s="10" t="s">
        <v>44</v>
      </c>
      <c r="D23" s="10"/>
      <c r="E23" s="1" t="s">
        <v>45</v>
      </c>
      <c r="F23" s="11">
        <v>0.05</v>
      </c>
      <c r="G23" s="11"/>
      <c r="H23" s="11"/>
      <c r="I23" s="12">
        <v>22.13</v>
      </c>
      <c r="J23" s="12">
        <f ca="1">ROUND(INDIRECT(ADDRESS(ROW()+(0), COLUMN()+(-4), 1))*INDIRECT(ADDRESS(ROW()+(0), COLUMN()+(-1), 1)), 2)</f>
        <v>1.11</v>
      </c>
    </row>
    <row r="24" spans="1:10" ht="13.50" thickBot="1" customHeight="1">
      <c r="A24" s="1" t="s">
        <v>46</v>
      </c>
      <c r="B24" s="1"/>
      <c r="C24" s="10" t="s">
        <v>47</v>
      </c>
      <c r="D24" s="10"/>
      <c r="E24" s="1" t="s">
        <v>48</v>
      </c>
      <c r="F24" s="13">
        <v>0.05</v>
      </c>
      <c r="G24" s="13"/>
      <c r="H24" s="13"/>
      <c r="I24" s="14">
        <v>21.02</v>
      </c>
      <c r="J24" s="14">
        <f ca="1">ROUND(INDIRECT(ADDRESS(ROW()+(0), COLUMN()+(-4), 1))*INDIRECT(ADDRESS(ROW()+(0), COLUMN()+(-1), 1)), 2)</f>
        <v>1.05</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31.46</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102.42</v>
      </c>
      <c r="J27" s="14">
        <f ca="1">ROUND(INDIRECT(ADDRESS(ROW()+(0), COLUMN()+(-4), 1))*INDIRECT(ADDRESS(ROW()+(0), COLUMN()+(-1), 1))/100, 2)</f>
        <v>2.05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104.47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182003</v>
      </c>
      <c r="H32" s="29">
        <v>182004</v>
      </c>
      <c r="I32" s="29"/>
      <c r="J32" s="29" t="s">
        <v>60</v>
      </c>
    </row>
    <row r="33" spans="1:10" ht="13.5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