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<sst xmlns="http://schemas.openxmlformats.org/spreadsheetml/2006/main" count="41" uniqueCount="41">
  <si>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</si>
  <si>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ICF015</t>
  </si>
  <si>
    <t xml:space="preserve">Ud</t>
  </si>
  <si>
    <t xml:space="preserve">Fancoil de techo, sistema de cuatro tubos, con distribución por conductos.</t>
  </si>
  <si>
    <r>
      <rPr>
        <sz val="8.25"/>
        <color rgb="FF000000"/>
        <rFont val="Arial"/>
        <family val="2"/>
      </rPr>
      <t xml:space="preserve">Fancoil horizontal sin envolvente, equipado con plenum de impulsión simple, sistema de cuatro tubos, potencia frigorífica total nominal de 4,93 kW (temperatura húmeda de entrada del aire: 19°C; temperatura de entrada del agua: 7°C, salto térmico: 5°C), potencia calorífica nominal de 3,19 kW (temperatura de entrada del aire: 20°C; temperatura de entrada del agua: 70°C), de 3 velocidades, caudal de agua nominal de 1,04 m³/h, caudal de aire nominal de 640 m³/h, presión de aire nominal de 37 Pa y potencia sonora nominal de 51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</si>
  <si>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</si>
  <si>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</si>
  <si>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</si>
  <si>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</si>
  <si>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</si>
  <si>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</si>
  <si>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</si>
  <si>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mt42ftc500cjI</t>
  </si>
  <si>
    <t xml:space="preserve">Ud</t>
  </si>
  <si>
    <t xml:space="preserve">Fancoil horizontal sin envolvente, equipado con plenum de impulsión simple, sistema de cuatro tubos, potencia frigorífica total nominal de 4,93 kW (temperatura húmeda de entrada del aire: 19°C; temperatura de entrada del agua: 7°C, salto térmico: 5°C), potencia calorífica nominal de 3,19 kW (temperatura de entrada del aire: 20°C; temperatura de entrada del agua: 70°C), de 3 velocidades, caudal de agua nominal de 1,04 m³/h, caudal de aire nominal de 640 m³/h, presión de aire nominal de 37 Pa y potencia sonora nominal de 51 dBA; incluso transporte hasta pie de obra sobre camión.</t>
  </si>
  <si>
    <t xml:space="preserve">mt42vsi010dh</t>
  </si>
  <si>
    <t xml:space="preserve">Ud</t>
  </si>
  <si>
    <t xml:space="preserve">Válvula de tres vías con bypass (4 vías), con actuador; incluso conexiones y montaje.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</si>
  <si>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</si>
  <si>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</si>
  <si>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</si>
  <si>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</si>
  <si>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</si>
  <si>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</si>
  <si>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</si>
  <si>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</si>
  <si>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</si>
  <si>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</si>
  <si>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</si>
  <si>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</si>
  <si>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</si>
  <si>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</si>
  <si>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</si>
  <si>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</si>
  <si>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</si>
  <si>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</si>
  <si>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</si>
  <si>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</si>
  <si>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</si>
  <si>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289,88€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</si>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</sst>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580.01</v>
      </c>
      <c r="G10" s="12">
        <f ca="1">ROUND(INDIRECT(ADDRESS(ROW()+(0), COLUMN()+(-2), 1))*INDIRECT(ADDRESS(ROW()+(0), COLUMN()+(-1), 1)), 2)</f>
        <v>580.01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100</v>
      </c>
      <c r="G11" s="12">
        <f ca="1">ROUND(INDIRECT(ADDRESS(ROW()+(0), COLUMN()+(-2), 1))*INDIRECT(ADDRESS(ROW()+(0), COLUMN()+(-1), 1)), 2)</f>
        <v>100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100</v>
      </c>
      <c r="G12" s="12">
        <f ca="1">ROUND(INDIRECT(ADDRESS(ROW()+(0), COLUMN()+(-2), 1))*INDIRECT(ADDRESS(ROW()+(0), COLUMN()+(-1), 1)), 2)</f>
        <v>100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4.95</v>
      </c>
      <c r="G13" s="12">
        <f ca="1">ROUND(INDIRECT(ADDRESS(ROW()+(0), COLUMN()+(-2), 1))*INDIRECT(ADDRESS(ROW()+(0), COLUMN()+(-1), 1)), 2)</f>
        <v>19.8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22</v>
      </c>
      <c r="G14" s="14">
        <f ca="1">ROUND(INDIRECT(ADDRESS(ROW()+(0), COLUMN()+(-2), 1))*INDIRECT(ADDRESS(ROW()+(0), COLUMN()+(-1), 1)), 2)</f>
        <v>22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821.81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4.418</v>
      </c>
      <c r="F17" s="12">
        <v>22.74</v>
      </c>
      <c r="G17" s="12">
        <f ca="1">ROUND(INDIRECT(ADDRESS(ROW()+(0), COLUMN()+(-2), 1))*INDIRECT(ADDRESS(ROW()+(0), COLUMN()+(-1), 1)), 2)</f>
        <v>100.47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4.418</v>
      </c>
      <c r="F18" s="14">
        <v>20.98</v>
      </c>
      <c r="G18" s="14">
        <f ca="1">ROUND(INDIRECT(ADDRESS(ROW()+(0), COLUMN()+(-2), 1))*INDIRECT(ADDRESS(ROW()+(0), COLUMN()+(-1), 1)), 2)</f>
        <v>92.69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193.16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1014.97</v>
      </c>
      <c r="G21" s="14">
        <f ca="1">ROUND(INDIRECT(ADDRESS(ROW()+(0), COLUMN()+(-2), 1))*INDIRECT(ADDRESS(ROW()+(0), COLUMN()+(-1), 1))/100, 2)</f>
        <v>20.3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1035.27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