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<sst xmlns="http://schemas.openxmlformats.org/spreadsheetml/2006/main" count="41" uniqueCount="41">
  <si>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</si>
  <si>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</si>
  <si>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</si>
  <si>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</si>
  <si>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5,7 kW (temperatura húmeda de entrada del aire: 19°C; temperatura de entrada del agua: 7°C, salto térmico: 5°C), potencia calorífica nominal de 4,04 kW (temperatura de entrada del aire: 20°C; temperatura de entrada del agua: 70°C), de 3 velocidades, caudal de agua nominal de 1,14 m³/h, caudal de aire nominal de 850 m³/h, presión de aire nominal de 33 Pa y potencia sonora nominal de 54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</si>
  <si>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</si>
  <si>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</si>
  <si>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</si>
  <si>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</si>
  <si>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</si>
  <si>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</si>
  <si>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</si>
  <si>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mt42ftc500bkI</t>
  </si>
  <si>
    <t xml:space="preserve">Ud</t>
  </si>
  <si>
    <t xml:space="preserve">Fancoil horizontal con envolvente, sistema de cuatro tubos, potencia frigorífica total nominal de 5,7 kW (temperatura húmeda de entrada del aire: 19°C; temperatura de entrada del agua: 7°C, salto térmico: 5°C), potencia calorífica nominal de 4,04 kW (temperatura de entrada del aire: 20°C; temperatura de entrada del agua: 70°C), de 3 velocidades, caudal de agua nominal de 1,14 m³/h, caudal de aire nominal de 850 m³/h, presión de aire nominal de 33 Pa y potencia sonora nominal de 54 dBA; incluso transporte hasta pie de obra sobre camión.</t>
  </si>
  <si>
    <t xml:space="preserve">mt42vsi010di</t>
  </si>
  <si>
    <t xml:space="preserve">Ud</t>
  </si>
  <si>
    <t xml:space="preserve">Válvula de tres vías con bypass (4 vías), con actuador; incluso conexiones y montaje.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</si>
  <si>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</si>
  <si>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</si>
  <si>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</si>
  <si>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mt37sve010c</t>
  </si>
  <si>
    <t xml:space="preserve">Ud</t>
  </si>
  <si>
    <t xml:space="preserve">Válvula de esfera de latón niquelado para roscar de 3/4".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</si>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</sst>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719.94</v>
      </c>
      <c r="H10" s="12">
        <f ca="1">ROUND(INDIRECT(ADDRESS(ROW()+(0), COLUMN()+(-2), 1))*INDIRECT(ADDRESS(ROW()+(0), COLUMN()+(-1), 1)), 2)</f>
        <v>719.94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115</v>
      </c>
      <c r="H11" s="12">
        <f ca="1">ROUND(INDIRECT(ADDRESS(ROW()+(0), COLUMN()+(-2), 1))*INDIRECT(ADDRESS(ROW()+(0), COLUMN()+(-1), 1)), 2)</f>
        <v>115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100</v>
      </c>
      <c r="H12" s="12">
        <f ca="1">ROUND(INDIRECT(ADDRESS(ROW()+(0), COLUMN()+(-2), 1))*INDIRECT(ADDRESS(ROW()+(0), COLUMN()+(-1), 1)), 2)</f>
        <v>100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7.3</v>
      </c>
      <c r="H13" s="12">
        <f ca="1">ROUND(INDIRECT(ADDRESS(ROW()+(0), COLUMN()+(-2), 1))*INDIRECT(ADDRESS(ROW()+(0), COLUMN()+(-1), 1)), 2)</f>
        <v>14.6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4.95</v>
      </c>
      <c r="H14" s="14">
        <f ca="1">ROUND(INDIRECT(ADDRESS(ROW()+(0), COLUMN()+(-2), 1))*INDIRECT(ADDRESS(ROW()+(0), COLUMN()+(-1), 1)), 2)</f>
        <v>9.9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5.818</v>
      </c>
      <c r="G17" s="12">
        <v>22.74</v>
      </c>
      <c r="H17" s="12">
        <f ca="1">ROUND(INDIRECT(ADDRESS(ROW()+(0), COLUMN()+(-2), 1))*INDIRECT(ADDRESS(ROW()+(0), COLUMN()+(-1), 1)), 2)</f>
        <v>132.3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5.818</v>
      </c>
      <c r="G18" s="14">
        <v>20.98</v>
      </c>
      <c r="H18" s="14">
        <f ca="1">ROUND(INDIRECT(ADDRESS(ROW()+(0), COLUMN()+(-2), 1))*INDIRECT(ADDRESS(ROW()+(0), COLUMN()+(-1), 1)), 2)</f>
        <v>122.06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254.36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1213.8</v>
      </c>
      <c r="H21" s="14">
        <f ca="1">ROUND(INDIRECT(ADDRESS(ROW()+(0), COLUMN()+(-2), 1))*INDIRECT(ADDRESS(ROW()+(0), COLUMN()+(-1), 1))/100, 2)</f>
        <v>24.28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1238.08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