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<sst xmlns="http://schemas.openxmlformats.org/spreadsheetml/2006/main" count="42" uniqueCount="42">
  <si>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</si>
  <si>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ICO110</t>
  </si>
  <si>
    <t xml:space="preserve">m</t>
  </si>
  <si>
    <t xml:space="preserve">Chimenea individual de doble pared de acero inoxidable, con aislamiento.</t>
  </si>
  <si>
    <r>
      <rPr>
        <sz val="8.25"/>
        <color rgb="FF000000"/>
        <rFont val="Arial"/>
        <family val="2"/>
      </rPr>
      <t xml:space="preserve">Chimenea modular metálica, formada por tubo de doble pared con aislamiento, de 125 mm de diámetro interior, compuesto por pared interior de acero inoxidable AISI 316L y pared exterior de acero inoxidable AISI 304, con aislamiento de lana de roca entre paredes, de 30 mm de espesor y 100 kg/m³ de densidad, temperatura máxima de 600°C, presión de trabajo de hasta 40 Pa, para evacuación de los productos de la combustión, del equipo de calefacción.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</si>
  <si>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</si>
  <si>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</si>
  <si>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</si>
  <si>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</si>
  <si>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</si>
  <si>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</si>
  <si>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</si>
  <si>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mt20din021a</t>
  </si>
  <si>
    <t xml:space="preserve">Ud</t>
  </si>
  <si>
    <t xml:space="preserve">Material auxiliar para montaje y sujeción a la obra de los tubos de doble pared con aislamiento, de 125 mm de diámetro interior.</t>
  </si>
  <si>
    <t xml:space="preserve">mt20din020am</t>
  </si>
  <si>
    <t xml:space="preserve">m</t>
  </si>
  <si>
    <t xml:space="preserve">Tubo de doble pared con aislamiento, de 125 mm de diámetro interior, compuesto por pared interior de acero inoxidable AISI 316L y pared exterior de acero inoxidable AISI 304, con aislamiento de lana de roca entre paredes, de 30 mm de espesor y 100 kg/m³ de densidad, temperatura máxima de 600°C, presión de trabajo de hasta 40 Pa, según UNE-EN 1856-1,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</si>
  <si>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</si>
  <si>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</si>
  <si>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</si>
  <si>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</si>
  <si>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</si>
  <si>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</si>
  <si>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</si>
  <si>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</si>
  <si>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</si>
  <si>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</si>
  <si>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</si>
  <si>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</si>
  <si>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67,34€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</si>
  <si>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</si>
  <si>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</si>
  <si>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</si>
  <si>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</si>
  <si>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</si>
  <si>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1856-1:2009</t>
  </si>
  <si>
    <t xml:space="preserve">2+/4</t>
  </si>
  <si>
    <t xml:space="preserve">Chimeneas. Requisitos para chimeneas metálicas. Parte 1: Chimeneas modulares.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</si>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</sst>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1.74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8.93</v>
      </c>
      <c r="I10" s="12">
        <f ca="1">ROUND(INDIRECT(ADDRESS(ROW()+(0), COLUMN()+(-3), 1))*INDIRECT(ADDRESS(ROW()+(0), COLUMN()+(-1), 1)), 2)</f>
        <v>8.93</v>
      </c>
      <c r="J10" s="12"/>
    </row>
    <row r="11" spans="1:10" ht="66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238.11</v>
      </c>
      <c r="I11" s="14">
        <f ca="1">ROUND(INDIRECT(ADDRESS(ROW()+(0), COLUMN()+(-3), 1))*INDIRECT(ADDRESS(ROW()+(0), COLUMN()+(-1), 1)), 2)</f>
        <v>238.11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247.04</v>
      </c>
      <c r="J12" s="17"/>
    </row>
    <row r="13" spans="1:10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0.39</v>
      </c>
      <c r="G14" s="11"/>
      <c r="H14" s="12">
        <v>22.74</v>
      </c>
      <c r="I14" s="12">
        <f ca="1">ROUND(INDIRECT(ADDRESS(ROW()+(0), COLUMN()+(-3), 1))*INDIRECT(ADDRESS(ROW()+(0), COLUMN()+(-1), 1)), 2)</f>
        <v>8.87</v>
      </c>
      <c r="J14" s="12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0.39</v>
      </c>
      <c r="G15" s="13"/>
      <c r="H15" s="14">
        <v>20.98</v>
      </c>
      <c r="I15" s="14">
        <f ca="1">ROUND(INDIRECT(ADDRESS(ROW()+(0), COLUMN()+(-3), 1))*INDIRECT(ADDRESS(ROW()+(0), COLUMN()+(-1), 1)), 2)</f>
        <v>8.18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17.05</v>
      </c>
      <c r="J16" s="17"/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264.09</v>
      </c>
      <c r="I18" s="14">
        <f ca="1">ROUND(INDIRECT(ADDRESS(ROW()+(0), COLUMN()+(-3), 1))*INDIRECT(ADDRESS(ROW()+(0), COLUMN()+(-1), 1))/100, 2)</f>
        <v>5.28</v>
      </c>
      <c r="J18" s="14"/>
    </row>
    <row r="19" spans="1:10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269.37</v>
      </c>
      <c r="J19" s="26"/>
    </row>
    <row r="22" spans="1:10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9">
        <v>132010</v>
      </c>
      <c r="F23" s="29"/>
      <c r="G23" s="29">
        <v>132011</v>
      </c>
      <c r="H23" s="29"/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H12"/>
    <mergeCell ref="I12:J12"/>
    <mergeCell ref="A13:B13"/>
    <mergeCell ref="D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E19"/>
    <mergeCell ref="F19:H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