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<sst xmlns="http://schemas.openxmlformats.org/spreadsheetml/2006/main" count="58" uniqueCount="58">
  <si>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</si>
  <si>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IEL010</t>
  </si>
  <si>
    <t xml:space="preserve">m</t>
  </si>
  <si>
    <t xml:space="preserve">Línea general de alimentación.</t>
  </si>
  <si>
    <r>
      <rPr>
        <sz val="8.25"/>
        <color rgb="FF000000"/>
        <rFont val="Arial"/>
        <family val="2"/>
      </rPr>
      <t xml:space="preserve">Línea general de alimentación enterrada formada por cables unipolares con conductores de cobre, RZ1-K (AS) Cca-s1b,d1,a1 3x120+2G70 mm², siendo su tensión asignada de 0,6/1 kV, bajo tubo protector de polietileno de doble pared,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</si>
  <si>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</si>
  <si>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</si>
  <si>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</si>
  <si>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</si>
  <si>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</si>
  <si>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</si>
  <si>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</si>
  <si>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</si>
  <si>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</si>
  <si>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</si>
  <si>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</si>
  <si>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</si>
  <si>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 según UNE 20324, con hilo guía incorporado. Según UNE-EN 61386-1, UNE-EN 61386-22 y UNE-EN 50086-2-4.</t>
  </si>
  <si>
    <t xml:space="preserve">mt35cun010m1</t>
  </si>
  <si>
    <t xml:space="preserve">m</t>
  </si>
  <si>
    <t xml:space="preserve">Cable unipolar RZ1-K (AS), siendo su tensión asignada de 0,6/1 kV, reacción al fuego clase Cca-s1b,d1,a1 según UNE-EN 50575, con conductor de cobre clase 5 (-K) de 120 mm² de sección, con aislamiento de polietileno reticulado (R) y cubierta de compuesto termoplástico a base de poliolefina libre de halógenos con baja emisión de humos y gases corrosivos (Z1). Según UNE 21123-4.</t>
  </si>
  <si>
    <t xml:space="preserve">mt35cun010k1</t>
  </si>
  <si>
    <t xml:space="preserve">m</t>
  </si>
  <si>
    <t xml:space="preserve">Cable unipolar RZ1-K (AS), siendo su tensión asignada de 0,6/1 kV, reacción al fuego clase Cca-s1b,d1,a1 según UNE-EN 50575, con conductor de cobre clase 5 (-K) de 70 mm² de sección, con aislamiento de polietileno reticulado (R) y cubierta de compuesto termoplástico a base de poliolefina libre de halógenos con baja emisión de humos y gases corrosivos (Z1). Según UNE 21123-4.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</si>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</sst>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14.3</v>
      </c>
      <c r="H10" s="12">
        <f ca="1">ROUND(INDIRECT(ADDRESS(ROW()+(0), COLUMN()+(-2), 1))*INDIRECT(ADDRESS(ROW()+(0), COLUMN()+(-1), 1)), 2)</f>
        <v>1.52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8.78</v>
      </c>
      <c r="H11" s="12">
        <f ca="1">ROUND(INDIRECT(ADDRESS(ROW()+(0), COLUMN()+(-2), 1))*INDIRECT(ADDRESS(ROW()+(0), COLUMN()+(-1), 1)), 2)</f>
        <v>8.78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25.69</v>
      </c>
      <c r="H12" s="12">
        <f ca="1">ROUND(INDIRECT(ADDRESS(ROW()+(0), COLUMN()+(-2), 1))*INDIRECT(ADDRESS(ROW()+(0), COLUMN()+(-1), 1)), 2)</f>
        <v>77.07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15.43</v>
      </c>
      <c r="H13" s="12">
        <f ca="1">ROUND(INDIRECT(ADDRESS(ROW()+(0), COLUMN()+(-2), 1))*INDIRECT(ADDRESS(ROW()+(0), COLUMN()+(-1), 1)), 2)</f>
        <v>30.86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1.48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0.011</v>
      </c>
      <c r="G17" s="12">
        <v>10.38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</v>
      </c>
      <c r="G18" s="12">
        <v>3.92</v>
      </c>
      <c r="H18" s="12">
        <f ca="1">ROUND(INDIRECT(ADDRESS(ROW()+(0), COLUMN()+(-2), 1))*INDIRECT(ADDRESS(ROW()+(0), COLUMN()+(-1), 1)), 2)</f>
        <v>0.31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0.001</v>
      </c>
      <c r="G19" s="14">
        <v>118.9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0.54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0.071</v>
      </c>
      <c r="G22" s="12">
        <v>22.13</v>
      </c>
      <c r="H22" s="12">
        <f ca="1">ROUND(INDIRECT(ADDRESS(ROW()+(0), COLUMN()+(-2), 1))*INDIRECT(ADDRESS(ROW()+(0), COLUMN()+(-1), 1)), 2)</f>
        <v>1.57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0.071</v>
      </c>
      <c r="G23" s="12">
        <v>20.78</v>
      </c>
      <c r="H23" s="12">
        <f ca="1">ROUND(INDIRECT(ADDRESS(ROW()+(0), COLUMN()+(-2), 1))*INDIRECT(ADDRESS(ROW()+(0), COLUMN()+(-1), 1)), 2)</f>
        <v>1.48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0.157</v>
      </c>
      <c r="G24" s="12">
        <v>22.74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0.135</v>
      </c>
      <c r="G25" s="14">
        <v>20.98</v>
      </c>
      <c r="H25" s="14">
        <f ca="1">ROUND(INDIRECT(ADDRESS(ROW()+(0), COLUMN()+(-2), 1))*INDIRECT(ADDRESS(ROW()+(0), COLUMN()+(-1), 1)), 2)</f>
        <v>2.83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9.45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1)),INDIRECT(ADDRESS(ROW()+(-8), COLUMN()+(1), 1)),INDIRECT(ADDRESS(ROW()+(-13), COLUMN()+(1), 1))), 2)</f>
        <v>128.52</v>
      </c>
      <c r="H28" s="14">
        <f ca="1">ROUND(INDIRECT(ADDRESS(ROW()+(0), COLUMN()+(-2), 1))*INDIRECT(ADDRESS(ROW()+(0), COLUMN()+(-1), 1))/100, 2)</f>
        <v>2.57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1)),INDIRECT(ADDRESS(ROW()+(-9), COLUMN()+(0), 1)),INDIRECT(ADDRESS(ROW()+(-14), COLUMN()+(0), 1))), 2)</f>
        <v>131.09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