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<sst xmlns="http://schemas.openxmlformats.org/spreadsheetml/2006/main" count="44" uniqueCount="44">
  <si>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</si>
  <si>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</si>
  <si>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Ud</t>
  </si>
  <si>
    <t xml:space="preserve">Alimentación de agua potable.</t>
  </si>
  <si>
    <r>
      <rPr>
        <sz val="8.25"/>
        <color rgb="FF000000"/>
        <rFont val="Arial"/>
        <family val="2"/>
      </rPr>
      <t xml:space="preserve">Alimentación de agua potable, de 8 m de longitud, colocada superficialmente y fijada al paramento, formada por tubo de polipropileno copolímero random (PP-R), serie 5, de 40 mm de diámetro exterior y 3,7 mm de espesor; llave de corte general de compuerta de filtro retenedor de residuos; grifo de comprobación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</si>
  <si>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</si>
  <si>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</si>
  <si>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</si>
  <si>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</si>
  <si>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</si>
  <si>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</si>
  <si>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</si>
  <si>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</si>
  <si>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</si>
  <si>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</si>
  <si>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</si>
  <si>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</si>
  <si>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</si>
  <si>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mt37sgl012a</t>
  </si>
  <si>
    <t xml:space="preserve">Ud</t>
  </si>
  <si>
    <t xml:space="preserve">Grifo de comprobación de latón, para roscar, de 1/2".</t>
  </si>
  <si>
    <t xml:space="preserve">mt37svr010d</t>
  </si>
  <si>
    <t xml:space="preserve">Ud</t>
  </si>
  <si>
    <t xml:space="preserve">Válvula de retención de latón para roscar de 1 1/4".</t>
  </si>
  <si>
    <t xml:space="preserve">mt37toa400c</t>
  </si>
  <si>
    <t xml:space="preserve">Ud</t>
  </si>
  <si>
    <t xml:space="preserve">Material auxiliar para montaje y sujeción a la obra de las tuberías de polipropileno copolímero random (PP-R), serie 5, de 40 mm de diámetro exterior.</t>
  </si>
  <si>
    <t xml:space="preserve">mt37toa110acg</t>
  </si>
  <si>
    <t xml:space="preserve">m</t>
  </si>
  <si>
    <t xml:space="preserve">Tubo de polipropileno copolímero random (PP-R), serie 5, de 40 mm de diámetro exterior y 3,7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</si>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</sst>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14.2</v>
      </c>
      <c r="H10" s="12">
        <f ca="1">ROUND(INDIRECT(ADDRESS(ROW()+(0), COLUMN()+(-2), 1))*INDIRECT(ADDRESS(ROW()+(0), COLUMN()+(-1), 1)), 2)</f>
        <v>28.4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18.67</v>
      </c>
      <c r="H11" s="12">
        <f ca="1">ROUND(INDIRECT(ADDRESS(ROW()+(0), COLUMN()+(-2), 1))*INDIRECT(ADDRESS(ROW()+(0), COLUMN()+(-1), 1)), 2)</f>
        <v>18.67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13.4</v>
      </c>
      <c r="H13" s="12">
        <f ca="1">ROUND(INDIRECT(ADDRESS(ROW()+(0), COLUMN()+(-2), 1))*INDIRECT(ADDRESS(ROW()+(0), COLUMN()+(-1), 1)), 2)</f>
        <v>13.4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0.16</v>
      </c>
      <c r="H14" s="12">
        <f ca="1">ROUND(INDIRECT(ADDRESS(ROW()+(0), COLUMN()+(-2), 1))*INDIRECT(ADDRESS(ROW()+(0), COLUMN()+(-1), 1)), 2)</f>
        <v>1.28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7.83</v>
      </c>
      <c r="H15" s="14">
        <f ca="1">ROUND(INDIRECT(ADDRESS(ROW()+(0), COLUMN()+(-2), 1))*INDIRECT(ADDRESS(ROW()+(0), COLUMN()+(-1), 1)), 2)</f>
        <v>62.64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0.71</v>
      </c>
      <c r="G18" s="12">
        <v>22.74</v>
      </c>
      <c r="H18" s="12">
        <f ca="1">ROUND(INDIRECT(ADDRESS(ROW()+(0), COLUMN()+(-2), 1))*INDIRECT(ADDRESS(ROW()+(0), COLUMN()+(-1), 1)), 2)</f>
        <v>16.15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0.71</v>
      </c>
      <c r="G19" s="14">
        <v>20.98</v>
      </c>
      <c r="H19" s="14">
        <f ca="1">ROUND(INDIRECT(ADDRESS(ROW()+(0), COLUMN()+(-2), 1))*INDIRECT(ADDRESS(ROW()+(0), COLUMN()+(-1), 1)), 2)</f>
        <v>14.9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31.05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160.58</v>
      </c>
      <c r="H22" s="14">
        <f ca="1">ROUND(INDIRECT(ADDRESS(ROW()+(0), COLUMN()+(-2), 1))*INDIRECT(ADDRESS(ROW()+(0), COLUMN()+(-1), 1))/100, 2)</f>
        <v>3.21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163.79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