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<sst xmlns="http://schemas.openxmlformats.org/spreadsheetml/2006/main" count="35" uniqueCount="35">
  <si>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</si>
  <si>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IFD010</t>
  </si>
  <si>
    <t xml:space="preserve">Ud</t>
  </si>
  <si>
    <t xml:space="preserve">Grupo de presión para edificios.</t>
  </si>
  <si>
    <r>
      <rPr>
        <sz val="8.25"/>
        <color rgb="FF000000"/>
        <rFont val="Arial"/>
        <family val="2"/>
      </rPr>
      <t xml:space="preserve">Grupo de presión de agua, modelo SMART FLOW+ AP SM+ B/20-1 "EBARA", formado por: una bomba centrífuga multicelular CVM B/20, con una potencia de 1,5 kW, cuerpos de aspiración e impulsión y contrabridas de hierro fundido, eje y camisa externa de acero inoxidable, impulsores de policarbonato con fibra de vidrio, cierre mecánico, motor asíncrono de 2 polos, eficiencia IE3, aislamiento clase F, protección IP44, para alimentación trifásica a 400 V, equipo de regulación y control con un variador de frecuencia (presión constante) E-SPD+, bancada metálica, válvulas de corte y antirretorno, manómetro, un depósito de membrana, de chapa de acero de 50 l, válvula de corte en aspiración y. Incluso tubos entre los distintos elementos y accesorios. Totalmente montado, conexionado y puesto en marcha por la empresa instaladora para la comprobación de su correcto funcionamiento. Sin incluir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</si>
  <si>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</si>
  <si>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</si>
  <si>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</si>
  <si>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</si>
  <si>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</si>
  <si>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</si>
  <si>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</si>
  <si>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mt37bce115Be</t>
  </si>
  <si>
    <t xml:space="preserve">Ud</t>
  </si>
  <si>
    <t xml:space="preserve">Grupo de presión de agua, modelo SMART FLOW+ AP SM+ B/20-1 "EBARA", formado por: una bomba centrífuga multicelular CVM B/20, con una potencia de 1,5 kW, cuerpos de aspiración e impulsión y contrabridas de hierro fundido, eje y camisa externa de acero inoxidable, impulsores de policarbonato con fibra de vidrio, cierre mecánico, motor asíncrono de 2 polos, eficiencia IE3, aislamiento clase F, protección IP44, para alimentación trifásica a 400 V, equipo de regulación y control con un variador de frecuencia (presión constante) E-SPD+, bancada metálica, válvulas de corte y antirretorno, manómetro, un depósito de membrana, de chapa de acero de 50 l, válvula de corte en aspiración y.</t>
  </si>
  <si>
    <t xml:space="preserve">mt37bce510a</t>
  </si>
  <si>
    <t xml:space="preserve">Ud</t>
  </si>
  <si>
    <t xml:space="preserve">Juego de 4 amortiguadores antivibración para la bancada del grupo de presión, "EBARA".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</si>
  <si>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</si>
  <si>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</si>
  <si>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</si>
  <si>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</si>
  <si>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</si>
  <si>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</si>
  <si>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</si>
  <si>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</si>
  <si>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</si>
  <si>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</si>
  <si>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</si>
  <si>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</si>
  <si>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</si>
  <si>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</si>
  <si>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</si>
  <si>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3.444,53€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</si>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</sst>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2887</v>
      </c>
      <c r="G10" s="12">
        <f ca="1">ROUND(INDIRECT(ADDRESS(ROW()+(0), COLUMN()+(-2), 1))*INDIRECT(ADDRESS(ROW()+(0), COLUMN()+(-1), 1)), 2)</f>
        <v>2887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80</v>
      </c>
      <c r="G11" s="12">
        <f ca="1">ROUND(INDIRECT(ADDRESS(ROW()+(0), COLUMN()+(-2), 1))*INDIRECT(ADDRESS(ROW()+(0), COLUMN()+(-1), 1)), 2)</f>
        <v>80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</v>
      </c>
      <c r="G12" s="14">
        <f ca="1">ROUND(INDIRECT(ADDRESS(ROW()+(0), COLUMN()+(-2), 1))*INDIRECT(ADDRESS(ROW()+(0), COLUMN()+(-1), 1)), 2)</f>
        <v>1.4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2968.4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4.7</v>
      </c>
      <c r="F15" s="12">
        <v>22.74</v>
      </c>
      <c r="G15" s="12">
        <f ca="1">ROUND(INDIRECT(ADDRESS(ROW()+(0), COLUMN()+(-2), 1))*INDIRECT(ADDRESS(ROW()+(0), COLUMN()+(-1), 1)), 2)</f>
        <v>106.88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2.35</v>
      </c>
      <c r="F16" s="14">
        <v>20.98</v>
      </c>
      <c r="G16" s="14">
        <f ca="1">ROUND(INDIRECT(ADDRESS(ROW()+(0), COLUMN()+(-2), 1))*INDIRECT(ADDRESS(ROW()+(0), COLUMN()+(-1), 1)), 2)</f>
        <v>49.3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156.18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4</v>
      </c>
      <c r="F19" s="14">
        <f ca="1">ROUND(SUM(INDIRECT(ADDRESS(ROW()+(-2), COLUMN()+(1), 1)),INDIRECT(ADDRESS(ROW()+(-6), COLUMN()+(1), 1))), 2)</f>
        <v>3124.58</v>
      </c>
      <c r="G19" s="14">
        <f ca="1">ROUND(INDIRECT(ADDRESS(ROW()+(0), COLUMN()+(-2), 1))*INDIRECT(ADDRESS(ROW()+(0), COLUMN()+(-1), 1))/100, 2)</f>
        <v>124.98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3249.56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