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<sst xmlns="http://schemas.openxmlformats.org/spreadsheetml/2006/main" count="47" uniqueCount="47">
  <si>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</si>
  <si>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IFD050</t>
  </si>
  <si>
    <t xml:space="preserve">Ud</t>
  </si>
  <si>
    <t xml:space="preserve">Depósito de superficie prefabricado para agua potable.</t>
  </si>
  <si>
    <r>
      <rPr>
        <sz val="8.25"/>
        <color rgb="FF000000"/>
        <rFont val="Arial"/>
        <family val="2"/>
      </rPr>
      <t xml:space="preserve">Depósito de superficie de poliéster reforzado con fibra de vidrio, cilíndrico, de 200 l, para agua potable, con válvula de corte de compuerta de 1" DN 25 mm y electroválvula con interruptor de nivel,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</si>
  <si>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</si>
  <si>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</si>
  <si>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</si>
  <si>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</si>
  <si>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</si>
  <si>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</si>
  <si>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</si>
  <si>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</si>
  <si>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</si>
  <si>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</si>
  <si>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</si>
  <si>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</si>
  <si>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</si>
  <si>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mt37sev010g</t>
  </si>
  <si>
    <t xml:space="preserve">Ud</t>
  </si>
  <si>
    <t xml:space="preserve">Electroválvula de latón de 1" Ø interior 25 mm, normalmente cerrada.</t>
  </si>
  <si>
    <t xml:space="preserve">mt37inl010</t>
  </si>
  <si>
    <t xml:space="preserve">Ud</t>
  </si>
  <si>
    <t xml:space="preserve">Interruptor de nivel de 10 A, con boya, contrapeso y cable.</t>
  </si>
  <si>
    <t xml:space="preserve">mt37dps020a</t>
  </si>
  <si>
    <t xml:space="preserve">Ud</t>
  </si>
  <si>
    <t xml:space="preserve">Depósito de poliéster reforzado con fibra de vidrio, cilíndrico, de 200 l, con tapa, aireador y rebosadero, para colocar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</si>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</sst>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90.13</v>
      </c>
      <c r="G12" s="12">
        <f ca="1">ROUND(INDIRECT(ADDRESS(ROW()+(0), COLUMN()+(-2), 1))*INDIRECT(ADDRESS(ROW()+(0), COLUMN()+(-1), 1)), 2)</f>
        <v>90.13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</v>
      </c>
      <c r="G13" s="12">
        <f ca="1">ROUND(INDIRECT(ADDRESS(ROW()+(0), COLUMN()+(-2), 1))*INDIRECT(ADDRESS(ROW()+(0), COLUMN()+(-1), 1)), 2)</f>
        <v>15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170.05</v>
      </c>
      <c r="G14" s="12">
        <f ca="1">ROUND(INDIRECT(ADDRESS(ROW()+(0), COLUMN()+(-2), 1))*INDIRECT(ADDRESS(ROW()+(0), COLUMN()+(-1), 1)), 2)</f>
        <v>170.05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0.76</v>
      </c>
      <c r="F18" s="12">
        <v>22.74</v>
      </c>
      <c r="G18" s="12">
        <f ca="1">ROUND(INDIRECT(ADDRESS(ROW()+(0), COLUMN()+(-2), 1))*INDIRECT(ADDRESS(ROW()+(0), COLUMN()+(-1), 1)), 2)</f>
        <v>17.28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0.76</v>
      </c>
      <c r="F19" s="12">
        <v>20.98</v>
      </c>
      <c r="G19" s="12">
        <f ca="1">ROUND(INDIRECT(ADDRESS(ROW()+(0), COLUMN()+(-2), 1))*INDIRECT(ADDRESS(ROW()+(0), COLUMN()+(-1), 1)), 2)</f>
        <v>15.94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0.15</v>
      </c>
      <c r="F20" s="14">
        <v>22.74</v>
      </c>
      <c r="G20" s="14">
        <f ca="1">ROUND(INDIRECT(ADDRESS(ROW()+(0), COLUMN()+(-2), 1))*INDIRECT(ADDRESS(ROW()+(0), COLUMN()+(-1), 1)), 2)</f>
        <v>3.41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1))), 2)</f>
        <v>36.63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1)),INDIRECT(ADDRESS(ROW()+(-7), COLUMN()+(1), 1))), 2)</f>
        <v>336.44</v>
      </c>
      <c r="G23" s="14">
        <f ca="1">ROUND(INDIRECT(ADDRESS(ROW()+(0), COLUMN()+(-2), 1))*INDIRECT(ADDRESS(ROW()+(0), COLUMN()+(-1), 1))/100, 2)</f>
        <v>6.73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1)),INDIRECT(ADDRESS(ROW()+(-8), COLUMN()+(0), 1))), 2)</f>
        <v>343.17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