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<sst xmlns="http://schemas.openxmlformats.org/spreadsheetml/2006/main" count="43" uniqueCount="43">
  <si>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</si>
  <si>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IFD070</t>
  </si>
  <si>
    <t xml:space="preserve">Ud</t>
  </si>
  <si>
    <t xml:space="preserve">Cisterna prefabricada de agua potable, para enterrar.</t>
  </si>
  <si>
    <r>
      <rPr>
        <sz val="8.25"/>
        <color rgb="FF000000"/>
        <rFont val="Arial"/>
        <family val="2"/>
      </rPr>
      <t xml:space="preserve">Cisterna vertical de poliéster reforzado con fibra de vidrio, de 12000 l, de agua potable, para enterrar, con válvula de corte de compuerta de 1" DN 25 mm y válvula de flotador, para la entrada y válvula de corte de compuerta de 1" DN 25 mm para la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</si>
  <si>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</si>
  <si>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</si>
  <si>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</si>
  <si>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</si>
  <si>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</si>
  <si>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</si>
  <si>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</si>
  <si>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</si>
  <si>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</si>
  <si>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</si>
  <si>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mt37vfl010c</t>
  </si>
  <si>
    <t xml:space="preserve">Ud</t>
  </si>
  <si>
    <t xml:space="preserve">Válvula de flotador de 1" de diámetro, para una presión máxima de 6 bar, con cuerpo de latón, boya esférica roscada de latón y obturador de goma.</t>
  </si>
  <si>
    <t xml:space="preserve">mt37dps050i</t>
  </si>
  <si>
    <t xml:space="preserve">Ud</t>
  </si>
  <si>
    <t xml:space="preserve">Cisterna vertical de poliéster reforzado con fibra de vidrio, de 12000 l, con boca de acceso de 560 mm de diámetro, aireador y rebosadero, para enterrar.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</si>
  <si>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</si>
  <si>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</si>
  <si>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</si>
  <si>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</si>
  <si>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</si>
  <si>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</si>
  <si>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</si>
  <si>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</si>
  <si>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</si>
  <si>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</si>
  <si>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</si>
  <si>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</si>
  <si>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</si>
  <si>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</si>
  <si>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</si>
  <si>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</si>
  <si>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</si>
  <si>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</si>
  <si>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</si>
  <si>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</si>
  <si>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764,18€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</si>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</sst>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9.14</v>
      </c>
      <c r="G10" s="12">
        <f ca="1">ROUND(INDIRECT(ADDRESS(ROW()+(0), COLUMN()+(-2), 1))*INDIRECT(ADDRESS(ROW()+(0), COLUMN()+(-1), 1)), 2)</f>
        <v>18.28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67.95</v>
      </c>
      <c r="G11" s="12">
        <f ca="1">ROUND(INDIRECT(ADDRESS(ROW()+(0), COLUMN()+(-2), 1))*INDIRECT(ADDRESS(ROW()+(0), COLUMN()+(-1), 1)), 2)</f>
        <v>67.95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6567.02</v>
      </c>
      <c r="G12" s="12">
        <f ca="1">ROUND(INDIRECT(ADDRESS(ROW()+(0), COLUMN()+(-2), 1))*INDIRECT(ADDRESS(ROW()+(0), COLUMN()+(-1), 1)), 2)</f>
        <v>6567.02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</v>
      </c>
      <c r="G13" s="14">
        <f ca="1">ROUND(INDIRECT(ADDRESS(ROW()+(0), COLUMN()+(-2), 1))*INDIRECT(ADDRESS(ROW()+(0), COLUMN()+(-1), 1)), 2)</f>
        <v>1.4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6654.65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</v>
      </c>
      <c r="F16" s="14">
        <v>55.38</v>
      </c>
      <c r="G16" s="14">
        <f ca="1">ROUND(INDIRECT(ADDRESS(ROW()+(0), COLUMN()+(-2), 1))*INDIRECT(ADDRESS(ROW()+(0), COLUMN()+(-1), 1)), 2)</f>
        <v>11.08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11.08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3.32</v>
      </c>
      <c r="F19" s="12">
        <v>22.74</v>
      </c>
      <c r="G19" s="12">
        <f ca="1">ROUND(INDIRECT(ADDRESS(ROW()+(0), COLUMN()+(-2), 1))*INDIRECT(ADDRESS(ROW()+(0), COLUMN()+(-1), 1)), 2)</f>
        <v>75.5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3.32</v>
      </c>
      <c r="F20" s="14">
        <v>20.98</v>
      </c>
      <c r="G20" s="14">
        <f ca="1">ROUND(INDIRECT(ADDRESS(ROW()+(0), COLUMN()+(-2), 1))*INDIRECT(ADDRESS(ROW()+(0), COLUMN()+(-1), 1)), 2)</f>
        <v>69.65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145.15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6810.88</v>
      </c>
      <c r="G23" s="14">
        <f ca="1">ROUND(INDIRECT(ADDRESS(ROW()+(0), COLUMN()+(-2), 1))*INDIRECT(ADDRESS(ROW()+(0), COLUMN()+(-1), 1))/100, 2)</f>
        <v>136.22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6947.1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