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<sst xmlns="http://schemas.openxmlformats.org/spreadsheetml/2006/main" count="48" uniqueCount="48">
  <si>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</si>
  <si>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</si>
  <si>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</si>
  <si>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</si>
  <si>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de acero inoxidable clase 1.4301 según UNE-EN 10088-1 (AISI 304), con soldadura longitudinal, de 15 mm de diámetro exterior y 0,6 mm de espesor, serie 1 según UNE-EN 10312;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</si>
  <si>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</si>
  <si>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</si>
  <si>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</si>
  <si>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</si>
  <si>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</si>
  <si>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</si>
  <si>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</si>
  <si>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mt08tai420c</t>
  </si>
  <si>
    <t xml:space="preserve">Ud</t>
  </si>
  <si>
    <t xml:space="preserve">Material auxiliar para montaje y sujeción a la obra de las tuberías de acero inoxidable con soldadura, de 15 mm de diámetro exterior.</t>
  </si>
  <si>
    <t xml:space="preserve">mt08tai020cd</t>
  </si>
  <si>
    <t xml:space="preserve">m</t>
  </si>
  <si>
    <t xml:space="preserve">Tubo de acero inoxidable clase 1.4301 según UNE-EN 10088-1 (AISI 304), con soldadura longitudinal, de 15 mm de diámetro exterior y 0,6 mm de espesor, serie 1 según UNE-EN 10312,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</si>
  <si>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</si>
  <si>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</si>
  <si>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</si>
  <si>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</si>
  <si>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</si>
  <si>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</si>
  <si>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</si>
  <si>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</si>
  <si>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</si>
  <si>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</si>
  <si>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</si>
  <si>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</si>
  <si>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</si>
  <si>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</si>
  <si>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</si>
  <si>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</si>
  <si>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</si>
  <si>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</si>
  <si>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</si>
  <si>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</si>
  <si>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</si>
  <si>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</si>
  <si>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</si>
  <si>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</si>
  <si>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</si>
  <si>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y racores de acero inoxidable para el transporte de líquidos acuosos incluyendo agua para el consumo humano. Condiciones técnicas de suministro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</si>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</sst>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</v>
      </c>
      <c r="H10" s="11"/>
      <c r="I10" s="12">
        <v>0.08</v>
      </c>
      <c r="J10" s="12">
        <f ca="1">ROUND(INDIRECT(ADDRESS(ROW()+(0), COLUMN()+(-3), 1))*INDIRECT(ADDRESS(ROW()+(0), COLUMN()+(-1), 1)), 2)</f>
        <v>0.96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12</v>
      </c>
      <c r="H11" s="11"/>
      <c r="I11" s="12">
        <v>1.83</v>
      </c>
      <c r="J11" s="12">
        <f ca="1">ROUND(INDIRECT(ADDRESS(ROW()+(0), COLUMN()+(-3), 1))*INDIRECT(ADDRESS(ROW()+(0), COLUMN()+(-1), 1)), 2)</f>
        <v>21.96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8.75</v>
      </c>
      <c r="J12" s="12">
        <f ca="1">ROUND(INDIRECT(ADDRESS(ROW()+(0), COLUMN()+(-3), 1))*INDIRECT(ADDRESS(ROW()+(0), COLUMN()+(-1), 1)), 2)</f>
        <v>8.75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4.95</v>
      </c>
      <c r="J13" s="14">
        <f ca="1">ROUND(INDIRECT(ADDRESS(ROW()+(0), COLUMN()+(-3), 1))*INDIRECT(ADDRESS(ROW()+(0), COLUMN()+(-1), 1)), 2)</f>
        <v>4.95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36.62</v>
      </c>
    </row>
    <row r="15" spans="1:10" ht="13.50" thickBot="1" customHeight="1">
      <c r="A15" s="15">
        <v>2</v>
      </c>
      <c r="B15" s="15"/>
      <c r="D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1.05</v>
      </c>
      <c r="H16" s="11"/>
      <c r="I16" s="12">
        <v>22.74</v>
      </c>
      <c r="J16" s="12">
        <f ca="1">ROUND(INDIRECT(ADDRESS(ROW()+(0), COLUMN()+(-3), 1))*INDIRECT(ADDRESS(ROW()+(0), COLUMN()+(-1), 1)), 2)</f>
        <v>23.88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1.05</v>
      </c>
      <c r="H17" s="13"/>
      <c r="I17" s="14">
        <v>20.98</v>
      </c>
      <c r="J17" s="14">
        <f ca="1">ROUND(INDIRECT(ADDRESS(ROW()+(0), COLUMN()+(-3), 1))*INDIRECT(ADDRESS(ROW()+(0), COLUMN()+(-1), 1)), 2)</f>
        <v>22.03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45.91</v>
      </c>
    </row>
    <row r="19" spans="1:10" ht="13.50" thickBot="1" customHeight="1">
      <c r="A19" s="15">
        <v>3</v>
      </c>
      <c r="C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82.53</v>
      </c>
      <c r="J20" s="14">
        <f ca="1">ROUND(INDIRECT(ADDRESS(ROW()+(0), COLUMN()+(-3), 1))*INDIRECT(ADDRESS(ROW()+(0), COLUMN()+(-1), 1))/100, 2)</f>
        <v>1.65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84.18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K25" s="28"/>
      <c r="C25" s="28"/>
      <c r="D25" s="28"/>
      <c r="E25" s="28"/>
      <c r="F25" s="29">
        <v>142006</v>
      </c>
      <c r="G25" s="29"/>
      <c r="H25" s="29">
        <v>142007</v>
      </c>
      <c r="I25" s="29"/>
      <c r="J25" s="29">
        <v>4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/>
      <c r="G27" s="33"/>
      <c r="H27" s="33"/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7"/>
    <mergeCell ref="H25:I27"/>
    <mergeCell ref="J25:J27"/>
    <mergeCell ref="A26:E26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