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<sst xmlns="http://schemas.openxmlformats.org/spreadsheetml/2006/main" count="80" uniqueCount="80">
  <si>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</si>
  <si>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ILR035</t>
  </si>
  <si>
    <t xml:space="preserve">Ud</t>
  </si>
  <si>
    <t xml:space="preserve">RITU-A.</t>
  </si>
  <si>
    <r>
      <rPr>
        <sz val="8.25"/>
        <color rgb="FF000000"/>
        <rFont val="Arial"/>
        <family val="2"/>
      </rPr>
      <t xml:space="preserve">Equipamiento completo para RITU-A, recinto único ampliado de instalaciones de telecomunicaciones, de 17 a 20 puntos de acceso a usuario, en armario de 200x200x50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contadores,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</si>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</sst>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33.05</v>
      </c>
      <c r="H10" s="12">
        <f ca="1">ROUND(INDIRECT(ADDRESS(ROW()+(0), COLUMN()+(-2), 1))*INDIRECT(ADDRESS(ROW()+(0), COLUMN()+(-1), 1)), 2)</f>
        <v>33.05</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4.81</v>
      </c>
      <c r="H12" s="12">
        <f ca="1">ROUND(INDIRECT(ADDRESS(ROW()+(0), COLUMN()+(-2), 1))*INDIRECT(ADDRESS(ROW()+(0), COLUMN()+(-1), 1)), 2)</f>
        <v>12.03</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4.5</v>
      </c>
      <c r="G15" s="12">
        <v>0.68</v>
      </c>
      <c r="H15" s="12">
        <f ca="1">ROUND(INDIRECT(ADDRESS(ROW()+(0), COLUMN()+(-2), 1))*INDIRECT(ADDRESS(ROW()+(0), COLUMN()+(-1), 1)), 2)</f>
        <v>3.06</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2</v>
      </c>
      <c r="G19" s="12">
        <v>12.66</v>
      </c>
      <c r="H19" s="12">
        <f ca="1">ROUND(INDIRECT(ADDRESS(ROW()+(0), COLUMN()+(-2), 1))*INDIRECT(ADDRESS(ROW()+(0), COLUMN()+(-1), 1)), 2)</f>
        <v>25.32</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4</v>
      </c>
      <c r="G21" s="12">
        <v>6.22</v>
      </c>
      <c r="H21" s="12">
        <f ca="1">ROUND(INDIRECT(ADDRESS(ROW()+(0), COLUMN()+(-2), 1))*INDIRECT(ADDRESS(ROW()+(0), COLUMN()+(-1), 1)), 2)</f>
        <v>24.88</v>
      </c>
    </row>
    <row r="22" spans="1:8" ht="13.50" thickBot="1" customHeight="1">
      <c r="A22" s="1" t="s">
        <v>48</v>
      </c>
      <c r="B22" s="1"/>
      <c r="C22" s="1"/>
      <c r="D22" s="10" t="s">
        <v>49</v>
      </c>
      <c r="E22" s="1" t="s">
        <v>50</v>
      </c>
      <c r="F22" s="11">
        <v>5</v>
      </c>
      <c r="G22" s="12">
        <v>0.17</v>
      </c>
      <c r="H22" s="12">
        <f ca="1">ROUND(INDIRECT(ADDRESS(ROW()+(0), COLUMN()+(-2), 1))*INDIRECT(ADDRESS(ROW()+(0), COLUMN()+(-1), 1)), 2)</f>
        <v>0.85</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3">
        <v>1</v>
      </c>
      <c r="G27" s="14">
        <v>6.45</v>
      </c>
      <c r="H27" s="14">
        <f ca="1">ROUND(INDIRECT(ADDRESS(ROW()+(0), COLUMN()+(-2), 1))*INDIRECT(ADDRESS(ROW()+(0), COLUMN()+(-1), 1)), 2)</f>
        <v>6.45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335.52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1">
        <v>2</v>
      </c>
      <c r="G30" s="12">
        <v>22.74</v>
      </c>
      <c r="H30" s="12">
        <f ca="1">ROUND(INDIRECT(ADDRESS(ROW()+(0), COLUMN()+(-2), 1))*INDIRECT(ADDRESS(ROW()+(0), COLUMN()+(-1), 1)), 2)</f>
        <v>45.48</v>
      </c>
    </row>
    <row r="31" spans="1:8" ht="13.50" thickBot="1" customHeight="1">
      <c r="A31" s="1" t="s">
        <v>71</v>
      </c>
      <c r="B31" s="1"/>
      <c r="C31" s="1"/>
      <c r="D31" s="10" t="s">
        <v>72</v>
      </c>
      <c r="E31" s="1" t="s">
        <v>73</v>
      </c>
      <c r="F31" s="13">
        <v>2</v>
      </c>
      <c r="G31" s="14">
        <v>20.98</v>
      </c>
      <c r="H31" s="14">
        <f ca="1">ROUND(INDIRECT(ADDRESS(ROW()+(0), COLUMN()+(-2), 1))*INDIRECT(ADDRESS(ROW()+(0), COLUMN()+(-1), 1)), 2)</f>
        <v>41.96</v>
      </c>
    </row>
    <row r="32" spans="1:8" ht="13.50" thickBot="1" customHeight="1">
      <c r="A32" s="15"/>
      <c r="B32" s="15"/>
      <c r="C32" s="15"/>
      <c r="D32" s="15"/>
      <c r="E32" s="15"/>
      <c r="F32" s="9" t="s">
        <v>74</v>
      </c>
      <c r="G32" s="9"/>
      <c r="H32" s="17">
        <f ca="1">ROUND(SUM(INDIRECT(ADDRESS(ROW()+(-1), COLUMN()+(0), 1)),INDIRECT(ADDRESS(ROW()+(-2), COLUMN()+(0), 1))), 2)</f>
        <v>87.44</v>
      </c>
    </row>
    <row r="33" spans="1:8" ht="13.50" thickBot="1" customHeight="1">
      <c r="A33" s="15">
        <v>3</v>
      </c>
      <c r="B33" s="15"/>
      <c r="C33" s="15"/>
      <c r="D33" s="15"/>
      <c r="E33" s="18" t="s">
        <v>75</v>
      </c>
      <c r="F33" s="18"/>
      <c r="G33" s="15"/>
      <c r="H33" s="15"/>
    </row>
    <row r="34" spans="1:8" ht="13.50" thickBot="1" customHeight="1">
      <c r="A34" s="19"/>
      <c r="B34" s="19"/>
      <c r="C34" s="19"/>
      <c r="D34" s="20" t="s">
        <v>76</v>
      </c>
      <c r="E34" s="19" t="s">
        <v>77</v>
      </c>
      <c r="F34" s="13">
        <v>2</v>
      </c>
      <c r="G34" s="14">
        <f ca="1">ROUND(SUM(INDIRECT(ADDRESS(ROW()+(-2), COLUMN()+(1), 1)),INDIRECT(ADDRESS(ROW()+(-6), COLUMN()+(1), 1))), 2)</f>
        <v>422.96</v>
      </c>
      <c r="H34" s="14">
        <f ca="1">ROUND(INDIRECT(ADDRESS(ROW()+(0), COLUMN()+(-2), 1))*INDIRECT(ADDRESS(ROW()+(0), COLUMN()+(-1), 1))/100, 2)</f>
        <v>8.46</v>
      </c>
    </row>
    <row r="35" spans="1:8" ht="13.50" thickBot="1" customHeight="1">
      <c r="A35" s="21" t="s">
        <v>78</v>
      </c>
      <c r="B35" s="21"/>
      <c r="C35" s="21"/>
      <c r="D35" s="22"/>
      <c r="E35" s="23"/>
      <c r="F35" s="24" t="s">
        <v>79</v>
      </c>
      <c r="G35" s="25"/>
      <c r="H35" s="26">
        <f ca="1">ROUND(SUM(INDIRECT(ADDRESS(ROW()+(-1), COLUMN()+(0), 1)),INDIRECT(ADDRESS(ROW()+(-3), COLUMN()+(0), 1)),INDIRECT(ADDRESS(ROW()+(-7), COLUMN()+(0), 1))), 2)</f>
        <v>431.42</v>
      </c>
    </row>
  </sheetData>
  <mergeCells count="3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