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<sst xmlns="http://schemas.openxmlformats.org/spreadsheetml/2006/main" count="49" uniqueCount="49">
  <si>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</si>
  <si>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IOD100</t>
  </si>
  <si>
    <t xml:space="preserve">Ud</t>
  </si>
  <si>
    <t xml:space="preserve">Central de detección automática de incendios, analógica.</t>
  </si>
  <si>
    <r>
      <rPr>
        <sz val="8.25"/>
        <color rgb="FF000000"/>
        <rFont val="Arial"/>
        <family val="2"/>
      </rPr>
      <t xml:space="preserve">Central de detección automática de incendios, analógica, multiprocesada, de 4 lazos de detección, ampliable hasta 8 lazos, de 128 direcciones de capacidad máxima por lazo,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4 zonas totalmente programables e interfaz USB para la comunicación de datos, la programación y el mantenimiento remoto, con módulo de supervisión de sirena.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</si>
  <si>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</si>
  <si>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</si>
  <si>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</si>
  <si>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</si>
  <si>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</si>
  <si>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</si>
  <si>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</si>
  <si>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mt41pig500c</t>
  </si>
  <si>
    <t xml:space="preserve">Ud</t>
  </si>
  <si>
    <t xml:space="preserve">Central de detección automática de incendios, analógica, multiprocesada, de 4 lazos de detección, ampliable hasta 8 lazos, de 128 direcciones de capacidad máxima por lazo,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4 zonas totalmente programables e interfaz USB para la comunicación de datos, la programación y el mantenimiento remoto, según UNE 23007-2 y UNE 23007-4.</t>
  </si>
  <si>
    <t xml:space="preserve">mt41pig501</t>
  </si>
  <si>
    <t xml:space="preserve">Ud</t>
  </si>
  <si>
    <t xml:space="preserve">Módulo de lazo, de 128 direcciones de capacidad máxima.</t>
  </si>
  <si>
    <t xml:space="preserve">mt41rte030d</t>
  </si>
  <si>
    <t xml:space="preserve">Ud</t>
  </si>
  <si>
    <t xml:space="preserve">Batería de 12 V y 7 Ah.</t>
  </si>
  <si>
    <t xml:space="preserve">mt41pig032</t>
  </si>
  <si>
    <t xml:space="preserve">Ud</t>
  </si>
  <si>
    <t xml:space="preserve">Módulo de supervisión de sirena o campana.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</si>
  <si>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</si>
  <si>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</si>
  <si>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</si>
  <si>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</si>
  <si>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</si>
  <si>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</si>
  <si>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</si>
  <si>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</si>
  <si>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</si>
  <si>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</si>
  <si>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</si>
  <si>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</si>
  <si>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6.017,15€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</si>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</sst>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K9" s="9" t="s">
        <v>11</v>
      </c>
      <c r="F9" s="9"/>
      <c r="B9" s="8"/>
      <c r="H9" s="8"/>
      <c r="I9" s="8"/>
    </row>
    <row r="10" spans="1:9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1365.76</v>
      </c>
      <c r="H10" s="12">
        <f ca="1">ROUND(INDIRECT(ADDRESS(ROW()+(0), COLUMN()+(-2), 1))*INDIRECT(ADDRESS(ROW()+(0), COLUMN()+(-1), 1)), 2)</f>
        <v>1365.76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121.25</v>
      </c>
      <c r="H11" s="12">
        <f ca="1">ROUND(INDIRECT(ADDRESS(ROW()+(0), COLUMN()+(-2), 1))*INDIRECT(ADDRESS(ROW()+(0), COLUMN()+(-1), 1)), 2)</f>
        <v>242.5</v>
      </c>
      <c r="G11" s="12"/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24.25</v>
      </c>
      <c r="H12" s="12">
        <f ca="1">ROUND(INDIRECT(ADDRESS(ROW()+(0), COLUMN()+(-2), 1))*INDIRECT(ADDRESS(ROW()+(0), COLUMN()+(-1), 1)), 2)</f>
        <v>48.5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7.84</v>
      </c>
      <c r="G13" s="14">
        <f ca="1">ROUND(INDIRECT(ADDRESS(ROW()+(0), COLUMN()+(-2), 1))*INDIRECT(ADDRESS(ROW()+(0), COLUMN()+(-1), 1)), 2)</f>
        <v>7.84</v>
      </c>
      <c r="I13" s="14"/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1664.6</v>
      </c>
      <c r="I14" s="17"/>
    </row>
    <row r="15" spans="1:9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19.1</v>
      </c>
      <c r="G16" s="12">
        <v>22.74</v>
      </c>
      <c r="H16" s="12">
        <f ca="1">ROUND(INDIRECT(ADDRESS(ROW()+(0), COLUMN()+(-2), 1))*INDIRECT(ADDRESS(ROW()+(0), COLUMN()+(-1), 1)), 2)</f>
        <v>434.33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19.1</v>
      </c>
      <c r="G17" s="14">
        <v>20.98</v>
      </c>
      <c r="H17" s="14">
        <f ca="1">ROUND(INDIRECT(ADDRESS(ROW()+(0), COLUMN()+(-2), 1))*INDIRECT(ADDRESS(ROW()+(0), COLUMN()+(-1), 1)), 2)</f>
        <v>400.72</v>
      </c>
      <c r="I17" s="14"/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835.05</v>
      </c>
      <c r="I18" s="17"/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2499.65</v>
      </c>
      <c r="H20" s="14">
        <f ca="1">ROUND(INDIRECT(ADDRESS(ROW()+(0), COLUMN()+(-2), 1))*INDIRECT(ADDRESS(ROW()+(0), COLUMN()+(-1), 1))/100, 2)</f>
        <v>49.99</v>
      </c>
      <c r="I20" s="14"/>
    </row>
    <row r="21" spans="1:9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2549.64</v>
      </c>
      <c r="I21" s="26"/>
    </row>
    <row r="24" spans="1:9" ht="13.50" thickBot="1" customHeight="1">
      <c r="A24" s="27" t="s">
        <v>38</v>
      </c>
      <c r="B24" s="27"/>
      <c r="C24" s="27"/>
      <c r="D24" s="27"/>
      <c r="C24" s="27"/>
      <c r="F24" s="27" t="s">
        <v>39</v>
      </c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8"/>
      <c r="F25" s="29">
        <v>112008</v>
      </c>
      <c r="G25" s="29">
        <v>182009</v>
      </c>
      <c r="H25" s="29"/>
      <c r="K25" s="29">
        <v>1</v>
      </c>
    </row>
    <row r="26" spans="1:9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</row>
    <row r="27" spans="1:9" ht="13.50" thickBot="1" customHeight="1">
      <c r="A27" s="30" t="s">
        <v>44</v>
      </c>
      <c r="B27" s="30"/>
      <c r="C27" s="30"/>
      <c r="D27" s="30"/>
      <c r="E27" s="30"/>
      <c r="F27" s="31">
        <v>112008</v>
      </c>
      <c r="G27" s="31">
        <v>112008</v>
      </c>
      <c r="H27" s="31"/>
      <c r="I27" s="31"/>
    </row>
    <row r="28" spans="1:9" ht="13.50" thickBot="1" customHeight="1">
      <c r="A28" s="32" t="s">
        <v>45</v>
      </c>
      <c r="B28" s="32"/>
      <c r="C28" s="32"/>
      <c r="D28" s="32"/>
      <c r="E28" s="32"/>
      <c r="F28" s="33">
        <v>112008</v>
      </c>
      <c r="G28" s="33">
        <v>182009</v>
      </c>
      <c r="H28" s="33"/>
      <c r="I28" s="33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</row>
  </sheetData>
  <mergeCells count="65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F14:G14"/>
    <mergeCell ref="H14:I14"/>
    <mergeCell ref="A15:B15"/>
    <mergeCell ref="C15:D15"/>
    <mergeCell ref="E15:F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  <mergeCell ref="A24:E24"/>
    <mergeCell ref="G24:H24"/>
    <mergeCell ref="A25:E25"/>
    <mergeCell ref="G25:H25"/>
    <mergeCell ref="I25:I28"/>
    <mergeCell ref="A26:E26"/>
    <mergeCell ref="G26:H26"/>
    <mergeCell ref="A27:E27"/>
    <mergeCell ref="G27:H27"/>
    <mergeCell ref="A28:E28"/>
    <mergeCell ref="G28:H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