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<sst xmlns="http://schemas.openxmlformats.org/spreadsheetml/2006/main" count="49" uniqueCount="49">
  <si>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</si>
  <si>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IOD100</t>
  </si>
  <si>
    <t xml:space="preserve">Ud</t>
  </si>
  <si>
    <t xml:space="preserve">Central de detección automática de incendios, analógica.</t>
  </si>
  <si>
    <r>
      <rPr>
        <sz val="8.25"/>
        <color rgb="FF000000"/>
        <rFont val="Arial"/>
        <family val="2"/>
      </rPr>
  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con módulo de supervisión de sirena y módulo de maniobra direccionable.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</si>
  <si>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</si>
  <si>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</si>
  <si>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</si>
  <si>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</si>
  <si>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</si>
  <si>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</si>
  <si>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</si>
  <si>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mt41pig500a</t>
  </si>
  <si>
    <t xml:space="preserve">Ud</t>
  </si>
  <si>
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según UNE 23007-2 y UNE 23007-4.</t>
  </si>
  <si>
    <t xml:space="preserve">mt41rte030d</t>
  </si>
  <si>
    <t xml:space="preserve">Ud</t>
  </si>
  <si>
    <t xml:space="preserve">Batería de 12 V y 7 Ah.</t>
  </si>
  <si>
    <t xml:space="preserve">mt41pig032</t>
  </si>
  <si>
    <t xml:space="preserve">Ud</t>
  </si>
  <si>
    <t xml:space="preserve">Módulo de supervisión de sirena o campana.</t>
  </si>
  <si>
    <t xml:space="preserve">mt41pig502</t>
  </si>
  <si>
    <t xml:space="preserve">Ud</t>
  </si>
  <si>
    <t xml:space="preserve">Módulo de maniobra direccionable con aislador de cortocircuito, configurable como salida o entrada, para alimentación de 12 a 24 Vcc, con led de activación color verde, led indicador de alarma color rojo y salida para piloto de señalización remota, incluso caja estanca.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</si>
  <si>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</si>
  <si>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</si>
  <si>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</si>
  <si>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</si>
  <si>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</si>
  <si>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</si>
  <si>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</si>
  <si>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</si>
  <si>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</si>
  <si>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</si>
  <si>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</si>
  <si>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</si>
  <si>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2.557,60€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</si>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</sst>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775.03</v>
      </c>
      <c r="J10" s="12">
        <f ca="1">ROUND(INDIRECT(ADDRESS(ROW()+(0), COLUMN()+(-3), 1))*INDIRECT(ADDRESS(ROW()+(0), COLUMN()+(-1), 1)), 2)</f>
        <v>775.03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24.25</v>
      </c>
      <c r="J11" s="12">
        <f ca="1">ROUND(INDIRECT(ADDRESS(ROW()+(0), COLUMN()+(-3), 1))*INDIRECT(ADDRESS(ROW()+(0), COLUMN()+(-1), 1)), 2)</f>
        <v>48.5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7.84</v>
      </c>
      <c r="J12" s="12">
        <f ca="1">ROUND(INDIRECT(ADDRESS(ROW()+(0), COLUMN()+(-3), 1))*INDIRECT(ADDRESS(ROW()+(0), COLUMN()+(-1), 1)), 2)</f>
        <v>7.84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73.72</v>
      </c>
      <c r="J13" s="14">
        <f ca="1">ROUND(INDIRECT(ADDRESS(ROW()+(0), COLUMN()+(-3), 1))*INDIRECT(ADDRESS(ROW()+(0), COLUMN()+(-1), 1)), 2)</f>
        <v>73.72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905.09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3.6</v>
      </c>
      <c r="H16" s="11"/>
      <c r="I16" s="12">
        <v>22.74</v>
      </c>
      <c r="J16" s="12">
        <f ca="1">ROUND(INDIRECT(ADDRESS(ROW()+(0), COLUMN()+(-3), 1))*INDIRECT(ADDRESS(ROW()+(0), COLUMN()+(-1), 1)), 2)</f>
        <v>81.86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3.6</v>
      </c>
      <c r="H17" s="13"/>
      <c r="I17" s="14">
        <v>20.98</v>
      </c>
      <c r="J17" s="14">
        <f ca="1">ROUND(INDIRECT(ADDRESS(ROW()+(0), COLUMN()+(-3), 1))*INDIRECT(ADDRESS(ROW()+(0), COLUMN()+(-1), 1)), 2)</f>
        <v>75.53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157.39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1062.48</v>
      </c>
      <c r="J20" s="14">
        <f ca="1">ROUND(INDIRECT(ADDRESS(ROW()+(0), COLUMN()+(-3), 1))*INDIRECT(ADDRESS(ROW()+(0), COLUMN()+(-1), 1))/100, 2)</f>
        <v>21.25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1083.73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112008</v>
      </c>
      <c r="G25" s="29"/>
      <c r="H25" s="29">
        <v>182009</v>
      </c>
      <c r="I25" s="29"/>
      <c r="J25" s="29"/>
      <c r="K25" s="29">
        <v>1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30" t="s">
        <v>44</v>
      </c>
      <c r="B27" s="30"/>
      <c r="C27" s="30"/>
      <c r="D27" s="30"/>
      <c r="E27" s="30"/>
      <c r="F27" s="31">
        <v>112008</v>
      </c>
      <c r="G27" s="31"/>
      <c r="H27" s="31">
        <v>112008</v>
      </c>
      <c r="I27" s="31"/>
      <c r="J27" s="31"/>
      <c r="K27" s="31"/>
    </row>
    <row r="28" spans="1:11" ht="13.50" thickBot="1" customHeight="1">
      <c r="A28" s="32" t="s">
        <v>45</v>
      </c>
      <c r="B28" s="32"/>
      <c r="C28" s="32"/>
      <c r="D28" s="32"/>
      <c r="E28" s="32"/>
      <c r="F28" s="33">
        <v>112008</v>
      </c>
      <c r="G28" s="33"/>
      <c r="H28" s="33">
        <v>182009</v>
      </c>
      <c r="I28" s="33"/>
      <c r="J28" s="33"/>
      <c r="K28" s="33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5"/>
    <mergeCell ref="H25:J25"/>
    <mergeCell ref="K25:K28"/>
    <mergeCell ref="A26:E26"/>
    <mergeCell ref="F26:G26"/>
    <mergeCell ref="H26:J26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