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<sst xmlns="http://schemas.openxmlformats.org/spreadsheetml/2006/main" count="35" uniqueCount="35">
  <si>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</si>
  <si>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LCN012</t>
  </si>
  <si>
    <t xml:space="preserve">Ud</t>
  </si>
  <si>
    <t xml:space="preserve">Ventana para tejados "VELUX".</t>
  </si>
  <si>
    <r>
      <rPr>
        <sz val="8.25"/>
        <color rgb="FF000000"/>
        <rFont val="Arial"/>
        <family val="2"/>
      </rPr>
      <t xml:space="preserve">Ventana de cubierta, modelo GGL INTEGRA CK02 207021 "VELUX", con apertura giratoria de accionamiento eléctrico o manual mediante barra de maniobra, de 55x78 cm, realizada en madera laminada de pino nórdico con tratamiento fungicida, acabado pintado, color blanco, con pintura acrílica en base acuosa resistente a los rayos UV, incorpora motor de apertura de la ventana, sistema eléctrico, sensor de lluvia y mando a distancia por radiofrecuencia, modelo KLR 200, con doble acristalamiento Laminado (70) (vidrio interior laminar de 3+3 mm con película de baja emisividad térmica, cámara de aire rellena de gas argón de 15 mm, vidrio exterior templado de 4 mm con película de baja emisividad térmica y separador de acero inoxidable), en tejado de perfil ondulado de teja, fibrocemento o materiales similares, con pendientes de 15° a 90°, con cerco de estanqueidad de aluminio, modelo EDW CK02 0000.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</si>
  <si>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</si>
  <si>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</si>
  <si>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</si>
  <si>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</si>
  <si>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</si>
  <si>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</si>
  <si>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</si>
  <si>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mt22vtg020hja</t>
  </si>
  <si>
    <t xml:space="preserve">Ud</t>
  </si>
  <si>
    <t xml:space="preserve">Ventana de cubierta, modelo GGL INTEGRA CK02 207021 "VELUX", con apertura giratoria de accionamiento eléctrico o manual mediante barra de maniobra, de 55x78 cm, realizada en madera laminada de pino nórdico con tratamiento fungicida, acabado pintado, color blanco, con pintura acrílica en base acuosa resistente a los rayos UV, incorpora motor de apertura de la ventana, sistema eléctrico, sensor de lluvia y mando a distancia por radiofrecuencia, modelo KLR 200, con doble acristalamiento Laminado (70) (vidrio interior laminar de 3+3 mm con película de baja emisividad térmica, cámara de aire rellena de gas argón de 15 mm, vidrio exterior templado de 4 mm con película de baja emisividad térmica y separador de acero inoxidable), aleta de ventilación con filtro de aire, marco y hoja con doble junta de hermeticidad y bisagras de fricción de acero cromatizado.</t>
  </si>
  <si>
    <t xml:space="preserve">mt22vtw100cb</t>
  </si>
  <si>
    <t xml:space="preserve">Ud</t>
  </si>
  <si>
    <t xml:space="preserve">Premarco de acero galvanizado con aislamiento de espuma de poliuretano, canal superior de drenaje y lámina impermeable perimetral BFX 1000, para ventana de cubierta, modelo BDX 2000 CK02 "VELUX", de 55x78 cm, para tejado con pendiente superior a 15°.</t>
  </si>
  <si>
    <t xml:space="preserve">mt22vtw010cba</t>
  </si>
  <si>
    <t xml:space="preserve">Ud</t>
  </si>
  <si>
    <t xml:space="preserve">Cerco de estanqueidad de aluminio para ventana de cubierta, modelo EDW CK02 0000 "VELUX", de 55x78 cm, color gris, para tejado de perfil ondulado de teja, fibrocemento o materiales similares con pendiente superior a 15°.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</si>
  <si>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</si>
  <si>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</si>
  <si>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</si>
  <si>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</si>
  <si>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</si>
  <si>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</si>
  <si>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</si>
  <si>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</si>
  <si>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</si>
  <si>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</si>
  <si>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</si>
  <si>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</si>
  <si>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356,98€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</si>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</sst>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99" customWidth="1"/>
    <col min="4" max="4" width="72.2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811</v>
      </c>
      <c r="G10" s="12">
        <f ca="1">ROUND(INDIRECT(ADDRESS(ROW()+(0), COLUMN()+(-2), 1))*INDIRECT(ADDRESS(ROW()+(0), COLUMN()+(-1), 1)), 2)</f>
        <v>811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63</v>
      </c>
      <c r="G11" s="12">
        <f ca="1">ROUND(INDIRECT(ADDRESS(ROW()+(0), COLUMN()+(-2), 1))*INDIRECT(ADDRESS(ROW()+(0), COLUMN()+(-1), 1)), 2)</f>
        <v>63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96</v>
      </c>
      <c r="G12" s="14">
        <f ca="1">ROUND(INDIRECT(ADDRESS(ROW()+(0), COLUMN()+(-2), 1))*INDIRECT(ADDRESS(ROW()+(0), COLUMN()+(-1), 1)), 2)</f>
        <v>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970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</v>
      </c>
      <c r="F15" s="12">
        <v>22.74</v>
      </c>
      <c r="G15" s="12">
        <f ca="1">ROUND(INDIRECT(ADDRESS(ROW()+(0), COLUMN()+(-2), 1))*INDIRECT(ADDRESS(ROW()+(0), COLUMN()+(-1), 1)), 2)</f>
        <v>20.47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0.45</v>
      </c>
      <c r="F16" s="14">
        <v>21.02</v>
      </c>
      <c r="G16" s="14">
        <f ca="1">ROUND(INDIRECT(ADDRESS(ROW()+(0), COLUMN()+(-2), 1))*INDIRECT(ADDRESS(ROW()+(0), COLUMN()+(-1), 1)), 2)</f>
        <v>9.46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29.93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999.93</v>
      </c>
      <c r="G19" s="14">
        <f ca="1">ROUND(INDIRECT(ADDRESS(ROW()+(0), COLUMN()+(-2), 1))*INDIRECT(ADDRESS(ROW()+(0), COLUMN()+(-1), 1))/100, 2)</f>
        <v>20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1019.93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