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<sst xmlns="http://schemas.openxmlformats.org/spreadsheetml/2006/main" count="45" uniqueCount="45">
  <si>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</si>
  <si>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LCY010</t>
  </si>
  <si>
    <t xml:space="preserve">Ud</t>
  </si>
  <si>
    <t xml:space="preserve">Carpintería exterior de aluminio "CORTIZO".</t>
  </si>
  <si>
    <r>
      <rPr>
        <sz val="8.25"/>
        <color rgb="FF000000"/>
        <rFont val="Arial"/>
        <family val="2"/>
      </rPr>
      <t xml:space="preserve">Ventana de aluminio, serie Cor-80 Industrial "CORTIZO", con rotura de puente térmico, dos hojas practicables, con apertura hacia el interior, dimensiones 1000x700 mm, acabado lacado color blanco, con el sello QUALICOAT, que garantiza el espesor y la calidad del proceso de lacado, compuesta de hoja de 88 mm y marco de 80 mm, junquillos, galce, juntas de estanqueidad de EPDM, manilla estándar y herrajes, según UNE-EN 14351-1; transmitancia térmica del marco: Uh,m = desde 1,3 W/(m²K); espesor máximo del acristalamiento: 65 mm, con clasificación a la permeabilidad al aire clase 4, según UNE-EN 12207, clasificación a la estanqueidad al agua clase E1950,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TSAC.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</si>
  <si>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</si>
  <si>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</si>
  <si>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</si>
  <si>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</si>
  <si>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</si>
  <si>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</si>
  <si>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</si>
  <si>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mt25pfz280abaa</t>
  </si>
  <si>
    <t xml:space="preserve">Ud</t>
  </si>
  <si>
    <t xml:space="preserve">Ventana de aluminio, serie Cor-80 Industrial "CORTIZO", con rotura de puente térmico, dos hojas practicables, con apertura hacia el interior, dimensiones 1000x700 mm, acabado lacado color blanco, con el sello QUALICOAT, que garantiza el espesor y la calidad del proceso de lacado, compuesta de hoja de 88 mm y marco de 80 mm, junquillos, galce, juntas de estanqueidad de EPDM, manilla estándar y herrajes, según UNE-EN 14351-1; transmitancia térmica del marco: Uh,m = desde 1,3 W/(m²K); espesor máximo del acristalamiento: 65 mm, con clasificación a la permeabilidad al aire clase 4, según UNE-EN 12207, clasificación a la estanqueidad al agua clase E1950, según UNE-EN 12208, y clasificación a la resistencia a la carga del viento clase C5, según UNE-EN 12210. TSAC.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</si>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</sst>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70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412.19</v>
      </c>
      <c r="J10" s="12">
        <f ca="1">ROUND(INDIRECT(ADDRESS(ROW()+(0), COLUMN()+(-3), 1))*INDIRECT(ADDRESS(ROW()+(0), COLUMN()+(-1), 1)), 2)</f>
        <v>412.19</v>
      </c>
      <c r="K10" s="12"/>
    </row>
    <row r="11" spans="1:11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0.578</v>
      </c>
      <c r="H11" s="11"/>
      <c r="I11" s="12">
        <v>5.29</v>
      </c>
      <c r="J11" s="12">
        <f ca="1">ROUND(INDIRECT(ADDRESS(ROW()+(0), COLUMN()+(-3), 1))*INDIRECT(ADDRESS(ROW()+(0), COLUMN()+(-1), 1)), 2)</f>
        <v>3.06</v>
      </c>
      <c r="K11" s="12"/>
    </row>
    <row r="12" spans="1:11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0.272</v>
      </c>
      <c r="H12" s="13"/>
      <c r="I12" s="14">
        <v>4.73</v>
      </c>
      <c r="J12" s="14">
        <f ca="1">ROUND(INDIRECT(ADDRESS(ROW()+(0), COLUMN()+(-3), 1))*INDIRECT(ADDRESS(ROW()+(0), COLUMN()+(-1), 1)), 2)</f>
        <v>1.29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416.54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1.272</v>
      </c>
      <c r="H15" s="11"/>
      <c r="I15" s="12">
        <v>22.42</v>
      </c>
      <c r="J15" s="12">
        <f ca="1">ROUND(INDIRECT(ADDRESS(ROW()+(0), COLUMN()+(-3), 1))*INDIRECT(ADDRESS(ROW()+(0), COLUMN()+(-1), 1)), 2)</f>
        <v>28.52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0.806</v>
      </c>
      <c r="H16" s="13"/>
      <c r="I16" s="14">
        <v>21.06</v>
      </c>
      <c r="J16" s="14">
        <f ca="1">ROUND(INDIRECT(ADDRESS(ROW()+(0), COLUMN()+(-3), 1))*INDIRECT(ADDRESS(ROW()+(0), COLUMN()+(-1), 1)), 2)</f>
        <v>16.97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45.49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462.03</v>
      </c>
      <c r="J19" s="14">
        <f ca="1">ROUND(INDIRECT(ADDRESS(ROW()+(0), COLUMN()+(-3), 1))*INDIRECT(ADDRESS(ROW()+(0), COLUMN()+(-1), 1))/100, 2)</f>
        <v>9.24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471.27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/>
      <c r="H24" s="29">
        <v>1.11202e+006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