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<sst xmlns="http://schemas.openxmlformats.org/spreadsheetml/2006/main" count="45" uniqueCount="45">
  <si>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</si>
  <si>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LCY020</t>
  </si>
  <si>
    <t xml:space="preserve">Ud</t>
  </si>
  <si>
    <t xml:space="preserve">Carpintería exterior de aluminio "ALUGOM".</t>
  </si>
  <si>
    <r>
      <rPr>
        <sz val="8.25"/>
        <color rgb="FF000000"/>
        <rFont val="Arial"/>
        <family val="2"/>
      </rPr>
      <t xml:space="preserve">Ventana de aluminio, serie Stilo 50 RPT "ALUGOM", dos hojas practicables, con apertura hacia el interior, dimensiones 1200x1050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12210, sin premarco y sin persiana.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</si>
  <si>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</si>
  <si>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</si>
  <si>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</si>
  <si>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</si>
  <si>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</si>
  <si>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</si>
  <si>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</si>
  <si>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mt25alp020aabc</t>
  </si>
  <si>
    <t xml:space="preserve">Ud</t>
  </si>
  <si>
    <t xml:space="preserve">Ventana de aluminio, serie Stilo 50 RPT "ALUGOM", dos hojas practicables, con apertura hacia el interior, dimensiones 1200x1050 mm, acabado lacado RAL, con el sello QUALICOAT, que garantiza el espesor y la calidad del proceso de lacado, compuesta de hoja de 50 mm y marco de 43 mm, junquillos, galce, juntas de estanqueidad de EPDM, manilla y herrajes, según UNE-EN 14351-1; transmitancia térmica del marco: Uh,m = desde 3,5 W/(m²K); espesor máximo del acristalamiento: 44 mm, con clasificación a la permeabilidad al aire clase 4, según UNE-EN 12207, clasificación a la estanqueidad al agua clase E1200,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</si>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</sst>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70.04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97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222.02</v>
      </c>
      <c r="I10" s="12">
        <f ca="1">ROUND(INDIRECT(ADDRESS(ROW()+(0), COLUMN()+(-3), 1))*INDIRECT(ADDRESS(ROW()+(0), COLUMN()+(-1), 1)), 2)</f>
        <v>222.02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0.765</v>
      </c>
      <c r="G11" s="11"/>
      <c r="H11" s="12">
        <v>5.29</v>
      </c>
      <c r="I11" s="12">
        <f ca="1">ROUND(INDIRECT(ADDRESS(ROW()+(0), COLUMN()+(-3), 1))*INDIRECT(ADDRESS(ROW()+(0), COLUMN()+(-1), 1)), 2)</f>
        <v>4.05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0.36</v>
      </c>
      <c r="G12" s="13"/>
      <c r="H12" s="14">
        <v>4.73</v>
      </c>
      <c r="I12" s="14">
        <f ca="1">ROUND(INDIRECT(ADDRESS(ROW()+(0), COLUMN()+(-3), 1))*INDIRECT(ADDRESS(ROW()+(0), COLUMN()+(-1), 1)), 2)</f>
        <v>1.7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227.77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1.401</v>
      </c>
      <c r="G15" s="11"/>
      <c r="H15" s="12">
        <v>22.42</v>
      </c>
      <c r="I15" s="12">
        <f ca="1">ROUND(INDIRECT(ADDRESS(ROW()+(0), COLUMN()+(-3), 1))*INDIRECT(ADDRESS(ROW()+(0), COLUMN()+(-1), 1)), 2)</f>
        <v>31.41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0.925</v>
      </c>
      <c r="G16" s="13"/>
      <c r="H16" s="14">
        <v>21.06</v>
      </c>
      <c r="I16" s="14">
        <f ca="1">ROUND(INDIRECT(ADDRESS(ROW()+(0), COLUMN()+(-3), 1))*INDIRECT(ADDRESS(ROW()+(0), COLUMN()+(-1), 1)), 2)</f>
        <v>19.48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50.89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278.66</v>
      </c>
      <c r="I19" s="14">
        <f ca="1">ROUND(INDIRECT(ADDRESS(ROW()+(0), COLUMN()+(-3), 1))*INDIRECT(ADDRESS(ROW()+(0), COLUMN()+(-1), 1))/100, 2)</f>
        <v>5.57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284.23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