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<sst xmlns="http://schemas.openxmlformats.org/spreadsheetml/2006/main" count="47" uniqueCount="47">
  <si>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</si>
  <si>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LEA025</t>
  </si>
  <si>
    <t xml:space="preserve">Ud</t>
  </si>
  <si>
    <t xml:space="preserve">Block de puerta exterior de entrada a vivienda, ciega, de acero galvanizado, con franjas horizontales, "PUERTAS THT".</t>
  </si>
  <si>
    <r>
      <rPr>
        <sz val="8.25"/>
        <color rgb="FF000000"/>
        <rFont val="Arial"/>
        <family val="2"/>
      </rPr>
      <t xml:space="preserve">Block de puerta exterior de entrada a vivienda, ciega, de una hoja, con franjas horizontales fresadas, serie Saga 100, modelo 1105 "PUERTAS THT", 900x2000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sin premarco. Incluso patillas de anclaje para la fijación del marco al paramento, tapajuntas "PUERTAS THT" de 45 mm de anchura, acabado lacado color blanco y tapeta "PUERTAS THT"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</si>
  <si>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</si>
  <si>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</si>
  <si>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</si>
  <si>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</si>
  <si>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</si>
  <si>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</si>
  <si>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</si>
  <si>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mt26pet030cofb</t>
  </si>
  <si>
    <t xml:space="preserve">Ud</t>
  </si>
  <si>
    <t xml:space="preserve">Block de puerta exterior de entrada a vivienda, ciega, de una hoja, con franjas horizontales fresadas, serie Saga 100, modelo 1105 "PUERTAS THT", 900x2000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</si>
  <si>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mt26pet135s</t>
  </si>
  <si>
    <t xml:space="preserve">m</t>
  </si>
  <si>
    <t xml:space="preserve">Tapeta "PUERTAS THT" de 40 mm de anchura, acabado lacado color blanco.</t>
  </si>
  <si>
    <t xml:space="preserve">mt26pet130g</t>
  </si>
  <si>
    <t xml:space="preserve">m</t>
  </si>
  <si>
    <t xml:space="preserve">Tapajuntas "PUERTAS THT"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</si>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</sst>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8.16" customWidth="1"/>
    <col min="4" max="4" width="70.04"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08.00" thickBot="1" customHeight="1">
      <c r="A10" s="1" t="s">
        <v>12</v>
      </c>
      <c r="B10" s="1"/>
      <c r="C10" s="10" t="s">
        <v>13</v>
      </c>
      <c r="D10" s="1" t="s">
        <v>14</v>
      </c>
      <c r="E10" s="1"/>
      <c r="F10" s="11">
        <v>1</v>
      </c>
      <c r="G10" s="11"/>
      <c r="H10" s="12">
        <v>585</v>
      </c>
      <c r="I10" s="12">
        <f ca="1">ROUND(INDIRECT(ADDRESS(ROW()+(0), COLUMN()+(-3), 1))*INDIRECT(ADDRESS(ROW()+(0), COLUMN()+(-1), 1)), 2)</f>
        <v>585</v>
      </c>
      <c r="J10" s="12"/>
    </row>
    <row r="11" spans="1:10" ht="13.50" thickBot="1" customHeight="1">
      <c r="A11" s="1" t="s">
        <v>15</v>
      </c>
      <c r="B11" s="1"/>
      <c r="C11" s="10" t="s">
        <v>16</v>
      </c>
      <c r="D11" s="1" t="s">
        <v>17</v>
      </c>
      <c r="E11" s="1"/>
      <c r="F11" s="11">
        <v>4.9</v>
      </c>
      <c r="G11" s="11"/>
      <c r="H11" s="12">
        <v>25.51</v>
      </c>
      <c r="I11" s="12">
        <f ca="1">ROUND(INDIRECT(ADDRESS(ROW()+(0), COLUMN()+(-3), 1))*INDIRECT(ADDRESS(ROW()+(0), COLUMN()+(-1), 1)), 2)</f>
        <v>125</v>
      </c>
      <c r="J11" s="12"/>
    </row>
    <row r="12" spans="1:10" ht="13.50" thickBot="1" customHeight="1">
      <c r="A12" s="1" t="s">
        <v>18</v>
      </c>
      <c r="B12" s="1"/>
      <c r="C12" s="10" t="s">
        <v>19</v>
      </c>
      <c r="D12" s="1" t="s">
        <v>20</v>
      </c>
      <c r="E12" s="1"/>
      <c r="F12" s="11">
        <v>4.9</v>
      </c>
      <c r="G12" s="11"/>
      <c r="H12" s="12">
        <v>24.53</v>
      </c>
      <c r="I12" s="12">
        <f ca="1">ROUND(INDIRECT(ADDRESS(ROW()+(0), COLUMN()+(-3), 1))*INDIRECT(ADDRESS(ROW()+(0), COLUMN()+(-1), 1)), 2)</f>
        <v>120.2</v>
      </c>
      <c r="J12" s="12"/>
    </row>
    <row r="13" spans="1:10" ht="45.00" thickBot="1" customHeight="1">
      <c r="A13" s="1" t="s">
        <v>21</v>
      </c>
      <c r="B13" s="1"/>
      <c r="C13" s="10" t="s">
        <v>22</v>
      </c>
      <c r="D13" s="1" t="s">
        <v>23</v>
      </c>
      <c r="E13" s="1"/>
      <c r="F13" s="13">
        <v>0.1</v>
      </c>
      <c r="G13" s="13"/>
      <c r="H13" s="14">
        <v>8.37</v>
      </c>
      <c r="I13" s="14">
        <f ca="1">ROUND(INDIRECT(ADDRESS(ROW()+(0), COLUMN()+(-3), 1))*INDIRECT(ADDRESS(ROW()+(0), COLUMN()+(-1), 1)), 2)</f>
        <v>0.84</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831.04</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1.15</v>
      </c>
      <c r="G16" s="11"/>
      <c r="H16" s="12">
        <v>22.42</v>
      </c>
      <c r="I16" s="12">
        <f ca="1">ROUND(INDIRECT(ADDRESS(ROW()+(0), COLUMN()+(-3), 1))*INDIRECT(ADDRESS(ROW()+(0), COLUMN()+(-1), 1)), 2)</f>
        <v>25.78</v>
      </c>
      <c r="J16" s="12"/>
    </row>
    <row r="17" spans="1:10" ht="13.50" thickBot="1" customHeight="1">
      <c r="A17" s="1" t="s">
        <v>29</v>
      </c>
      <c r="B17" s="1"/>
      <c r="C17" s="10" t="s">
        <v>30</v>
      </c>
      <c r="D17" s="1" t="s">
        <v>31</v>
      </c>
      <c r="E17" s="1"/>
      <c r="F17" s="13">
        <v>0.95</v>
      </c>
      <c r="G17" s="13"/>
      <c r="H17" s="14">
        <v>21.06</v>
      </c>
      <c r="I17" s="14">
        <f ca="1">ROUND(INDIRECT(ADDRESS(ROW()+(0), COLUMN()+(-3), 1))*INDIRECT(ADDRESS(ROW()+(0), COLUMN()+(-1), 1)), 2)</f>
        <v>20.01</v>
      </c>
      <c r="J17" s="14"/>
    </row>
    <row r="18" spans="1:10" ht="13.50" thickBot="1" customHeight="1">
      <c r="A18" s="15"/>
      <c r="B18" s="15"/>
      <c r="C18" s="15"/>
      <c r="D18" s="15"/>
      <c r="E18" s="15"/>
      <c r="F18" s="9" t="s">
        <v>32</v>
      </c>
      <c r="G18" s="9"/>
      <c r="H18" s="9"/>
      <c r="I18" s="17">
        <f ca="1">ROUND(SUM(INDIRECT(ADDRESS(ROW()+(-1), COLUMN()+(0), 1)),INDIRECT(ADDRESS(ROW()+(-2), COLUMN()+(0), 1))), 2)</f>
        <v>45.79</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876.83</v>
      </c>
      <c r="I20" s="14">
        <f ca="1">ROUND(INDIRECT(ADDRESS(ROW()+(0), COLUMN()+(-3), 1))*INDIRECT(ADDRESS(ROW()+(0), COLUMN()+(-1), 1))/100, 2)</f>
        <v>17.54</v>
      </c>
      <c r="J20" s="14"/>
    </row>
    <row r="21" spans="1:10" ht="13.50" thickBot="1" customHeight="1">
      <c r="A21" s="8"/>
      <c r="B21" s="8"/>
      <c r="C21" s="8"/>
      <c r="D21" s="8"/>
      <c r="E21" s="8"/>
      <c r="F21" s="21" t="s">
        <v>36</v>
      </c>
      <c r="G21" s="21"/>
      <c r="H21" s="21"/>
      <c r="I21" s="22">
        <f ca="1">ROUND(SUM(INDIRECT(ADDRESS(ROW()+(-1), COLUMN()+(0), 1)),INDIRECT(ADDRESS(ROW()+(-3), COLUMN()+(0), 1)),INDIRECT(ADDRESS(ROW()+(-7), COLUMN()+(0), 1))), 2)</f>
        <v>894.37</v>
      </c>
      <c r="J21" s="22"/>
    </row>
    <row r="24" spans="1:10" ht="13.50" thickBot="1" customHeight="1">
      <c r="A24" s="23" t="s">
        <v>37</v>
      </c>
      <c r="B24" s="23"/>
      <c r="C24" s="23"/>
      <c r="D24" s="23"/>
      <c r="E24" s="23" t="s">
        <v>38</v>
      </c>
      <c r="F24" s="23"/>
      <c r="G24" s="23" t="s">
        <v>39</v>
      </c>
      <c r="H24" s="23"/>
      <c r="I24" s="23"/>
      <c r="J24" s="23" t="s">
        <v>40</v>
      </c>
    </row>
    <row r="25" spans="1:10" ht="13.50" thickBot="1" customHeight="1">
      <c r="A25" s="24" t="s">
        <v>41</v>
      </c>
      <c r="B25" s="24"/>
      <c r="C25" s="24"/>
      <c r="D25" s="24"/>
      <c r="E25" s="25">
        <v>1.4102e+007</v>
      </c>
      <c r="F25" s="25"/>
      <c r="G25" s="25">
        <v>1.4102e+007</v>
      </c>
      <c r="H25" s="25"/>
      <c r="I25" s="25"/>
      <c r="J25" s="25" t="s">
        <v>42</v>
      </c>
    </row>
    <row r="26" spans="1:10" ht="24.00" thickBot="1" customHeight="1">
      <c r="A26" s="26" t="s">
        <v>43</v>
      </c>
      <c r="B26" s="26"/>
      <c r="C26" s="26"/>
      <c r="D26" s="26"/>
      <c r="E26" s="27"/>
      <c r="F26" s="27"/>
      <c r="G26" s="27"/>
      <c r="H26" s="27"/>
      <c r="I26" s="27"/>
      <c r="J26" s="27"/>
    </row>
    <row r="29" spans="1:1" ht="33.75" thickBot="1" customHeight="1">
      <c r="A29" s="1" t="s">
        <v>44</v>
      </c>
      <c r="B29" s="1"/>
      <c r="C29" s="1"/>
      <c r="D29" s="1"/>
      <c r="E29" s="1"/>
      <c r="F29" s="1"/>
      <c r="G29" s="1"/>
      <c r="H29" s="1"/>
      <c r="I29" s="1"/>
      <c r="J29" s="1"/>
    </row>
    <row r="30" spans="1:1" ht="33.75" thickBot="1" customHeight="1">
      <c r="A30" s="1" t="s">
        <v>45</v>
      </c>
      <c r="B30" s="1"/>
      <c r="C30" s="1"/>
      <c r="D30" s="1"/>
      <c r="E30" s="1"/>
      <c r="F30" s="1"/>
      <c r="G30" s="1"/>
      <c r="H30" s="1"/>
      <c r="I30" s="1"/>
      <c r="J30" s="1"/>
    </row>
    <row r="31" spans="1:1" ht="33.75" thickBot="1" customHeight="1">
      <c r="A31" s="1" t="s">
        <v>46</v>
      </c>
      <c r="B31" s="1"/>
      <c r="C31" s="1"/>
      <c r="D31" s="1"/>
      <c r="E31" s="1"/>
      <c r="F31" s="1"/>
      <c r="G31" s="1"/>
      <c r="H31" s="1"/>
      <c r="I31" s="1"/>
      <c r="J31" s="1"/>
    </row>
  </sheetData>
  <mergeCells count="67">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B21"/>
    <mergeCell ref="D21:E21"/>
    <mergeCell ref="F21:H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