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<sst xmlns="http://schemas.openxmlformats.org/spreadsheetml/2006/main" count="50" uniqueCount="50">
  <si>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</si>
  <si>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LEA030</t>
  </si>
  <si>
    <t xml:space="preserve">Ud</t>
  </si>
  <si>
    <t xml:space="preserve">Block de puerta exterior de entrada a vivienda, vidriera, de acero galvanizado, con moldura.</t>
  </si>
  <si>
    <r>
      <rPr>
        <sz val="8.25"/>
        <color rgb="FF000000"/>
        <rFont val="Arial"/>
        <family val="2"/>
      </rPr>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con reja de protección, color blanco;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</si>
  <si>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</si>
  <si>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</si>
  <si>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</si>
  <si>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</si>
  <si>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</si>
  <si>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</si>
  <si>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</si>
  <si>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mt26pet211bafb</t>
  </si>
  <si>
    <t xml:space="preserve">Ud</t>
  </si>
  <si>
    <t xml:space="preserve">Block de puerta exterior de entrada a vivienda, vidriera, de una hoja, con moldura de estilo provenzal, 800x2000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</si>
  <si>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mt26pet145a</t>
  </si>
  <si>
    <t xml:space="preserve">Ud</t>
  </si>
  <si>
    <t xml:space="preserve">Reja de protección, color blanco.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</si>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</sst>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18.50" thickBot="1" customHeight="1">
      <c r="A10" s="1" t="s">
        <v>12</v>
      </c>
      <c r="B10" s="1"/>
      <c r="C10" s="10" t="s">
        <v>13</v>
      </c>
      <c r="D10" s="1" t="s">
        <v>14</v>
      </c>
      <c r="E10" s="1"/>
      <c r="F10" s="11">
        <v>1</v>
      </c>
      <c r="G10" s="11"/>
      <c r="H10" s="12">
        <v>661.28</v>
      </c>
      <c r="I10" s="12">
        <f ca="1">ROUND(INDIRECT(ADDRESS(ROW()+(0), COLUMN()+(-3), 1))*INDIRECT(ADDRESS(ROW()+(0), COLUMN()+(-1), 1)), 2)</f>
        <v>661.28</v>
      </c>
      <c r="J10" s="12"/>
    </row>
    <row r="11" spans="1:10" ht="13.50" thickBot="1" customHeight="1">
      <c r="A11" s="1" t="s">
        <v>15</v>
      </c>
      <c r="B11" s="1"/>
      <c r="C11" s="10" t="s">
        <v>16</v>
      </c>
      <c r="D11" s="1" t="s">
        <v>17</v>
      </c>
      <c r="E11" s="1"/>
      <c r="F11" s="11">
        <v>1</v>
      </c>
      <c r="G11" s="11"/>
      <c r="H11" s="12">
        <v>101.85</v>
      </c>
      <c r="I11" s="12">
        <f ca="1">ROUND(INDIRECT(ADDRESS(ROW()+(0), COLUMN()+(-3), 1))*INDIRECT(ADDRESS(ROW()+(0), COLUMN()+(-1), 1)), 2)</f>
        <v>101.85</v>
      </c>
      <c r="J11" s="12"/>
    </row>
    <row r="12" spans="1:10" ht="13.50" thickBot="1" customHeight="1">
      <c r="A12" s="1" t="s">
        <v>18</v>
      </c>
      <c r="B12" s="1"/>
      <c r="C12" s="10" t="s">
        <v>19</v>
      </c>
      <c r="D12" s="1" t="s">
        <v>20</v>
      </c>
      <c r="E12" s="1"/>
      <c r="F12" s="11">
        <v>4.8</v>
      </c>
      <c r="G12" s="11"/>
      <c r="H12" s="12">
        <v>25.28</v>
      </c>
      <c r="I12" s="12">
        <f ca="1">ROUND(INDIRECT(ADDRESS(ROW()+(0), COLUMN()+(-3), 1))*INDIRECT(ADDRESS(ROW()+(0), COLUMN()+(-1), 1)), 2)</f>
        <v>121.34</v>
      </c>
      <c r="J12" s="12"/>
    </row>
    <row r="13" spans="1:10" ht="13.50" thickBot="1" customHeight="1">
      <c r="A13" s="1" t="s">
        <v>21</v>
      </c>
      <c r="B13" s="1"/>
      <c r="C13" s="10" t="s">
        <v>22</v>
      </c>
      <c r="D13" s="1" t="s">
        <v>23</v>
      </c>
      <c r="E13" s="1"/>
      <c r="F13" s="11">
        <v>4.8</v>
      </c>
      <c r="G13" s="11"/>
      <c r="H13" s="12">
        <v>24.33</v>
      </c>
      <c r="I13" s="12">
        <f ca="1">ROUND(INDIRECT(ADDRESS(ROW()+(0), COLUMN()+(-3), 1))*INDIRECT(ADDRESS(ROW()+(0), COLUMN()+(-1), 1)), 2)</f>
        <v>116.78</v>
      </c>
      <c r="J13" s="12"/>
    </row>
    <row r="14" spans="1:10" ht="45.00" thickBot="1" customHeight="1">
      <c r="A14" s="1" t="s">
        <v>24</v>
      </c>
      <c r="B14" s="1"/>
      <c r="C14" s="10" t="s">
        <v>25</v>
      </c>
      <c r="D14" s="1" t="s">
        <v>26</v>
      </c>
      <c r="E14" s="1"/>
      <c r="F14" s="13">
        <v>0.1</v>
      </c>
      <c r="G14" s="13"/>
      <c r="H14" s="14">
        <v>8.37</v>
      </c>
      <c r="I14" s="14">
        <f ca="1">ROUND(INDIRECT(ADDRESS(ROW()+(0), COLUMN()+(-3), 1))*INDIRECT(ADDRESS(ROW()+(0), COLUMN()+(-1), 1)), 2)</f>
        <v>0.84</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1002.09</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1.15</v>
      </c>
      <c r="G17" s="11"/>
      <c r="H17" s="12">
        <v>22.42</v>
      </c>
      <c r="I17" s="12">
        <f ca="1">ROUND(INDIRECT(ADDRESS(ROW()+(0), COLUMN()+(-3), 1))*INDIRECT(ADDRESS(ROW()+(0), COLUMN()+(-1), 1)), 2)</f>
        <v>25.78</v>
      </c>
      <c r="J17" s="12"/>
    </row>
    <row r="18" spans="1:10" ht="13.50" thickBot="1" customHeight="1">
      <c r="A18" s="1" t="s">
        <v>32</v>
      </c>
      <c r="B18" s="1"/>
      <c r="C18" s="10" t="s">
        <v>33</v>
      </c>
      <c r="D18" s="1" t="s">
        <v>34</v>
      </c>
      <c r="E18" s="1"/>
      <c r="F18" s="13">
        <v>0.95</v>
      </c>
      <c r="G18" s="13"/>
      <c r="H18" s="14">
        <v>21.06</v>
      </c>
      <c r="I18" s="14">
        <f ca="1">ROUND(INDIRECT(ADDRESS(ROW()+(0), COLUMN()+(-3), 1))*INDIRECT(ADDRESS(ROW()+(0), COLUMN()+(-1), 1)), 2)</f>
        <v>20.01</v>
      </c>
      <c r="J18" s="14"/>
    </row>
    <row r="19" spans="1:10" ht="13.50" thickBot="1" customHeight="1">
      <c r="A19" s="15"/>
      <c r="B19" s="15"/>
      <c r="C19" s="15"/>
      <c r="D19" s="15"/>
      <c r="E19" s="15"/>
      <c r="F19" s="9" t="s">
        <v>35</v>
      </c>
      <c r="G19" s="9"/>
      <c r="H19" s="9"/>
      <c r="I19" s="17">
        <f ca="1">ROUND(SUM(INDIRECT(ADDRESS(ROW()+(-1), COLUMN()+(0), 1)),INDIRECT(ADDRESS(ROW()+(-2), COLUMN()+(0), 1))), 2)</f>
        <v>45.79</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1047.88</v>
      </c>
      <c r="I21" s="14">
        <f ca="1">ROUND(INDIRECT(ADDRESS(ROW()+(0), COLUMN()+(-3), 1))*INDIRECT(ADDRESS(ROW()+(0), COLUMN()+(-1), 1))/100, 2)</f>
        <v>20.96</v>
      </c>
      <c r="J21" s="14"/>
    </row>
    <row r="22" spans="1:10" ht="13.50" thickBot="1" customHeight="1">
      <c r="A22" s="8"/>
      <c r="B22" s="8"/>
      <c r="C22" s="8"/>
      <c r="D22" s="8"/>
      <c r="E22" s="8"/>
      <c r="F22" s="21" t="s">
        <v>39</v>
      </c>
      <c r="G22" s="21"/>
      <c r="H22" s="21"/>
      <c r="I22" s="22">
        <f ca="1">ROUND(SUM(INDIRECT(ADDRESS(ROW()+(-1), COLUMN()+(0), 1)),INDIRECT(ADDRESS(ROW()+(-3), COLUMN()+(0), 1)),INDIRECT(ADDRESS(ROW()+(-7), COLUMN()+(0), 1))), 2)</f>
        <v>1068.84</v>
      </c>
      <c r="J22" s="22"/>
    </row>
    <row r="25" spans="1:10" ht="13.50" thickBot="1" customHeight="1">
      <c r="A25" s="23" t="s">
        <v>40</v>
      </c>
      <c r="B25" s="23"/>
      <c r="C25" s="23"/>
      <c r="D25" s="23"/>
      <c r="E25" s="23" t="s">
        <v>41</v>
      </c>
      <c r="F25" s="23"/>
      <c r="G25" s="23" t="s">
        <v>42</v>
      </c>
      <c r="H25" s="23"/>
      <c r="I25" s="23"/>
      <c r="J25" s="23" t="s">
        <v>43</v>
      </c>
    </row>
    <row r="26" spans="1:10" ht="13.50" thickBot="1" customHeight="1">
      <c r="A26" s="24" t="s">
        <v>44</v>
      </c>
      <c r="B26" s="24"/>
      <c r="C26" s="24"/>
      <c r="D26" s="24"/>
      <c r="E26" s="25">
        <v>1.4102e+007</v>
      </c>
      <c r="F26" s="25"/>
      <c r="G26" s="25">
        <v>1.4102e+007</v>
      </c>
      <c r="H26" s="25"/>
      <c r="I26" s="25"/>
      <c r="J26" s="25" t="s">
        <v>45</v>
      </c>
    </row>
    <row r="27" spans="1:10" ht="24.00" thickBot="1" customHeight="1">
      <c r="A27" s="26" t="s">
        <v>46</v>
      </c>
      <c r="B27" s="26"/>
      <c r="C27" s="26"/>
      <c r="D27" s="26"/>
      <c r="E27" s="27"/>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H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