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<sst xmlns="http://schemas.openxmlformats.org/spreadsheetml/2006/main" count="47" uniqueCount="47">
  <si>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</si>
  <si>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LEA034</t>
  </si>
  <si>
    <t xml:space="preserve">Ud</t>
  </si>
  <si>
    <t xml:space="preserve">Block de puerta exterior de entrada a vivienda, vidriera, de acero galvanizado, con franjas horizontales.</t>
  </si>
  <si>
    <r>
      <rPr>
        <sz val="8.25"/>
        <color rgb="FF000000"/>
        <rFont val="Arial"/>
        <family val="2"/>
      </rPr>
      <t xml:space="preserve">Block de puerta exterior de entrada a vivienda, vidriera, de una hoja, con franjas horizontales metálicas, 800x2000 mm de luz y altura de paso, compuesto por dos chapas de acero galvanizado de 1 mm de espesor, plegadas, ensambladas y montadas, con cámara intermedia rellena de poliuretano inyectado de alta densidad, acabado lacado color blanco en sus caras y cantos, con doble acristalamiento (vidrio interior laminar translúcido de 4+4 mm, cámara de aire de 14 mm, vidrio exterior laminar translúcido de 3+3 mm), bastidor de acero y marco de acero galvanizado de 1,5 mm de espesor y 100 mm de anchura con patillas de anclaje a obra, con cerradura de seguridad con cuatro puntos frontales de cierre y cerradura adicional; sin premarco. Incluso patillas de anclaje para la fijación del marco al paramento, tapajuntas de 45 mm de anchura, acabado lacado color blanco y tapeta de 40 mm de anchura, acabado lacado color blanco.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</si>
  <si>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</si>
  <si>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</si>
  <si>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</si>
  <si>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</si>
  <si>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</si>
  <si>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</si>
  <si>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</si>
  <si>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mt26pet250bapb</t>
  </si>
  <si>
    <t xml:space="preserve">Ud</t>
  </si>
  <si>
    <t xml:space="preserve">Block de puerta exterior de entrada a vivienda, vidriera, de una hoja, con franjas horizontales metálicas, 800x2000 mm de luz y altura de paso, compuesto por dos chapas de acero galvanizado de 1 mm de espesor, plegadas, ensambladas y montadas, con cámara intermedia rellena de poliuretano inyectado de alta densidad, acabado lacado color blanco en sus caras y cantos, con doble acristalamiento (vidrio interior laminar translúcido de 4+4 mm, cámara de aire de 14 mm, vidrio exterior laminar translúcido de 3+3 mm), bastidor de acero y marco de acero galvanizado de 1,5 mm de espesor y 100 mm de anchura con patillas de anclaje a obra, con cerradura de seguridad con cuatro puntos frontales de cierre y cerradura adicional, bisagras de alta seguridad, antipalanca, manivela curva con escudo de roseta, de acero inoxidable, pomo circular con escudo de roseta, de acero inoxidable y junta perimetral de estanqueidad de caucho.</t>
  </si>
  <si>
    <t xml:space="preserve">mt26pet135a</t>
  </si>
  <si>
    <t xml:space="preserve">m</t>
  </si>
  <si>
    <t xml:space="preserve">Tapeta de 40 mm de anchura, acabado lacado color blanco.</t>
  </si>
  <si>
    <t xml:space="preserve">mt26pet130a</t>
  </si>
  <si>
    <t xml:space="preserve">m</t>
  </si>
  <si>
    <t xml:space="preserve">Tapajuntas de 45 mm de anchura, acabado lacado color blanco.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</si>
  <si>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</si>
  <si>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</si>
  <si>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pistola; según UNE-EN 13165.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</si>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</sst>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9.70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891.17</v>
      </c>
      <c r="J10" s="12">
        <f ca="1">ROUND(INDIRECT(ADDRESS(ROW()+(0), COLUMN()+(-3), 1))*INDIRECT(ADDRESS(ROW()+(0), COLUMN()+(-1), 1)), 2)</f>
        <v>891.17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4.8</v>
      </c>
      <c r="H11" s="11"/>
      <c r="I11" s="12">
        <v>25.28</v>
      </c>
      <c r="J11" s="12">
        <f ca="1">ROUND(INDIRECT(ADDRESS(ROW()+(0), COLUMN()+(-3), 1))*INDIRECT(ADDRESS(ROW()+(0), COLUMN()+(-1), 1)), 2)</f>
        <v>121.34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4.8</v>
      </c>
      <c r="H12" s="11"/>
      <c r="I12" s="12">
        <v>24.33</v>
      </c>
      <c r="J12" s="12">
        <f ca="1">ROUND(INDIRECT(ADDRESS(ROW()+(0), COLUMN()+(-3), 1))*INDIRECT(ADDRESS(ROW()+(0), COLUMN()+(-1), 1)), 2)</f>
        <v>116.78</v>
      </c>
      <c r="K12" s="12"/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</v>
      </c>
      <c r="H13" s="13"/>
      <c r="I13" s="14">
        <v>8.37</v>
      </c>
      <c r="J13" s="14">
        <f ca="1">ROUND(INDIRECT(ADDRESS(ROW()+(0), COLUMN()+(-3), 1))*INDIRECT(ADDRESS(ROW()+(0), COLUMN()+(-1), 1)), 2)</f>
        <v>0.84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1130.13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1.15</v>
      </c>
      <c r="H16" s="11"/>
      <c r="I16" s="12">
        <v>22.42</v>
      </c>
      <c r="J16" s="12">
        <f ca="1">ROUND(INDIRECT(ADDRESS(ROW()+(0), COLUMN()+(-3), 1))*INDIRECT(ADDRESS(ROW()+(0), COLUMN()+(-1), 1)), 2)</f>
        <v>25.78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0.95</v>
      </c>
      <c r="H17" s="13"/>
      <c r="I17" s="14">
        <v>21.06</v>
      </c>
      <c r="J17" s="14">
        <f ca="1">ROUND(INDIRECT(ADDRESS(ROW()+(0), COLUMN()+(-3), 1))*INDIRECT(ADDRESS(ROW()+(0), COLUMN()+(-1), 1)), 2)</f>
        <v>20.01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45.79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1175.92</v>
      </c>
      <c r="J20" s="14">
        <f ca="1">ROUND(INDIRECT(ADDRESS(ROW()+(0), COLUMN()+(-3), 1))*INDIRECT(ADDRESS(ROW()+(0), COLUMN()+(-1), 1))/100, 2)</f>
        <v>23.52</v>
      </c>
      <c r="K20" s="14"/>
    </row>
    <row r="21" spans="1:11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1199.44</v>
      </c>
      <c r="K21" s="22"/>
    </row>
    <row r="24" spans="1:11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/>
      <c r="K24" s="23" t="s">
        <v>40</v>
      </c>
    </row>
    <row r="25" spans="1:11" ht="13.50" thickBot="1" customHeight="1">
      <c r="A25" s="24" t="s">
        <v>41</v>
      </c>
      <c r="B25" s="24"/>
      <c r="C25" s="24"/>
      <c r="D25" s="24"/>
      <c r="E25" s="24"/>
      <c r="F25" s="25">
        <v>1.4102e+007</v>
      </c>
      <c r="G25" s="25"/>
      <c r="H25" s="25">
        <v>1.4102e+007</v>
      </c>
      <c r="I25" s="25"/>
      <c r="J25" s="25"/>
      <c r="K25" s="25" t="s">
        <v>42</v>
      </c>
    </row>
    <row r="26" spans="1:11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  <c r="K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I14"/>
    <mergeCell ref="J14:K14"/>
    <mergeCell ref="A15:C15"/>
    <mergeCell ref="E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I18"/>
    <mergeCell ref="J18:K18"/>
    <mergeCell ref="A19:C19"/>
    <mergeCell ref="E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