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<sst xmlns="http://schemas.openxmlformats.org/spreadsheetml/2006/main" count="57" uniqueCount="57">
  <si>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</si>
  <si>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LEL010</t>
  </si>
  <si>
    <t xml:space="preserve">Ud</t>
  </si>
  <si>
    <t xml:space="preserve">Puerta de entrada a vivienda, de aluminio.</t>
  </si>
  <si>
    <r>
      <rPr>
        <sz val="8.25"/>
        <color rgb="FF000000"/>
        <rFont val="Arial"/>
        <family val="2"/>
      </rPr>
      <t xml:space="preserve">Puerta de entrada a vivienda de aluminio termolacado en polvo, block de seguridad, de 90x210 cm, estampación a una cara, acabado en color blanco RAL 9010, cerradura especial con tres puntos de cierre, y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</si>
  <si>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</si>
  <si>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</si>
  <si>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</si>
  <si>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</si>
  <si>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</si>
  <si>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</si>
  <si>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</si>
  <si>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mt25paa010ag</t>
  </si>
  <si>
    <t xml:space="preserve">Ud</t>
  </si>
  <si>
    <t xml:space="preserve">Puerta de entrada de aluminio termolacado, block de seguridad, 90x210 cm, acabado en color blanco RAL 9010 con estampación a una cara, cerradura con tres puntos de cierre, y accesorios.</t>
  </si>
  <si>
    <t xml:space="preserve">mt26pec015c</t>
  </si>
  <si>
    <t xml:space="preserve">Ud</t>
  </si>
  <si>
    <t xml:space="preserve">Premarco de acero galvanizado, para puerta de entrada de aluminio de una hoja, con garras de anclaje a obra.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</si>
  <si>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</si>
  <si>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</si>
  <si>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pistola; según UNE-EN 13165.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</si>
  <si>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</si>
  <si>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</si>
  <si>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</si>
  <si>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</si>
  <si>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</si>
  <si>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</si>
  <si>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</si>
  <si>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</si>
  <si>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</si>
  <si>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</si>
  <si>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</si>
  <si>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</si>
  <si>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</si>
  <si>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</si>
  <si>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</si>
  <si>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</si>
  <si>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</si>
  <si>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</si>
  <si>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</si>
  <si>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</si>
  <si>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</si>
  <si>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61,76€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</si>
  <si>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</si>
  <si>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</si>
  <si>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</si>
  <si>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</si>
  <si>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</si>
  <si>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</si>
  <si>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Herrajes para la edificación. Bisagras de un solo eje. Requisitos y métodos de ensayo.</t>
  </si>
  <si>
    <t xml:space="preserve">EN  1935:2002/AC:2003</t>
  </si>
  <si>
    <t xml:space="preserve">EN  13165:2012+A2:2016</t>
  </si>
  <si>
    <t xml:space="preserve">1/3/4</t>
  </si>
  <si>
    <t xml:space="preserve">Productos aislantes térmicos para aplicaciones en la edificación. Productos manufacturados de espuma rígida de poliuretano (PU).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</si>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</sst>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1.23" customWidth="1"/>
    <col min="5" max="5" width="2.21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462.78</v>
      </c>
      <c r="I10" s="12">
        <f ca="1">ROUND(INDIRECT(ADDRESS(ROW()+(0), COLUMN()+(-3), 1))*INDIRECT(ADDRESS(ROW()+(0), COLUMN()+(-1), 1)), 2)</f>
        <v>462.78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50</v>
      </c>
      <c r="I11" s="12">
        <f ca="1">ROUND(INDIRECT(ADDRESS(ROW()+(0), COLUMN()+(-3), 1))*INDIRECT(ADDRESS(ROW()+(0), COLUMN()+(-1), 1)), 2)</f>
        <v>50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0.1</v>
      </c>
      <c r="G12" s="11"/>
      <c r="H12" s="12">
        <v>7.2</v>
      </c>
      <c r="I12" s="12">
        <f ca="1">ROUND(INDIRECT(ADDRESS(ROW()+(0), COLUMN()+(-3), 1))*INDIRECT(ADDRESS(ROW()+(0), COLUMN()+(-1), 1)), 2)</f>
        <v>0.72</v>
      </c>
      <c r="J12" s="12"/>
    </row>
    <row r="13" spans="1:10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0.2</v>
      </c>
      <c r="G13" s="13"/>
      <c r="H13" s="14">
        <v>3.13</v>
      </c>
      <c r="I13" s="14">
        <f ca="1">ROUND(INDIRECT(ADDRESS(ROW()+(0), COLUMN()+(-3), 1))*INDIRECT(ADDRESS(ROW()+(0), COLUMN()+(-1), 1)), 2)</f>
        <v>0.63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514.13</v>
      </c>
      <c r="J14" s="17"/>
    </row>
    <row r="15" spans="1:10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0.5</v>
      </c>
      <c r="G16" s="11"/>
      <c r="H16" s="12">
        <v>22.13</v>
      </c>
      <c r="I16" s="12">
        <f ca="1">ROUND(INDIRECT(ADDRESS(ROW()+(0), COLUMN()+(-3), 1))*INDIRECT(ADDRESS(ROW()+(0), COLUMN()+(-1), 1)), 2)</f>
        <v>11.07</v>
      </c>
      <c r="J16" s="12"/>
    </row>
    <row r="17" spans="1:10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0.5</v>
      </c>
      <c r="G17" s="11"/>
      <c r="H17" s="12">
        <v>20.78</v>
      </c>
      <c r="I17" s="12">
        <f ca="1">ROUND(INDIRECT(ADDRESS(ROW()+(0), COLUMN()+(-3), 1))*INDIRECT(ADDRESS(ROW()+(0), COLUMN()+(-1), 1)), 2)</f>
        <v>10.39</v>
      </c>
      <c r="J17" s="12"/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0.45</v>
      </c>
      <c r="G18" s="11"/>
      <c r="H18" s="12">
        <v>22.42</v>
      </c>
      <c r="I18" s="12">
        <f ca="1">ROUND(INDIRECT(ADDRESS(ROW()+(0), COLUMN()+(-3), 1))*INDIRECT(ADDRESS(ROW()+(0), COLUMN()+(-1), 1)), 2)</f>
        <v>10.09</v>
      </c>
      <c r="J18" s="12"/>
    </row>
    <row r="19" spans="1:10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0.224</v>
      </c>
      <c r="G19" s="13"/>
      <c r="H19" s="14">
        <v>21.06</v>
      </c>
      <c r="I19" s="14">
        <f ca="1">ROUND(INDIRECT(ADDRESS(ROW()+(0), COLUMN()+(-3), 1))*INDIRECT(ADDRESS(ROW()+(0), COLUMN()+(-1), 1)), 2)</f>
        <v>4.72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1))), 2)</f>
        <v>36.27</v>
      </c>
      <c r="J20" s="17"/>
    </row>
    <row r="21" spans="1:10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1)),INDIRECT(ADDRESS(ROW()+(-8), COLUMN()+(1), 1))), 2)</f>
        <v>550.4</v>
      </c>
      <c r="I22" s="14">
        <f ca="1">ROUND(INDIRECT(ADDRESS(ROW()+(0), COLUMN()+(-3), 1))*INDIRECT(ADDRESS(ROW()+(0), COLUMN()+(-1), 1))/100, 2)</f>
        <v>11.01</v>
      </c>
      <c r="J22" s="14"/>
    </row>
    <row r="23" spans="1:10" ht="13.50" thickBot="1" customHeight="1">
      <c r="A23" s="21" t="s">
        <v>42</v>
      </c>
      <c r="B23" s="21"/>
      <c r="C23" s="22"/>
      <c r="D23" s="23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1)),INDIRECT(ADDRESS(ROW()+(-9), COLUMN()+(0), 1))), 2)</f>
        <v>561.41</v>
      </c>
      <c r="J23" s="26"/>
    </row>
    <row r="26" spans="1:10" ht="13.50" thickBot="1" customHeight="1">
      <c r="A26" s="27" t="s">
        <v>44</v>
      </c>
      <c r="B26" s="27"/>
      <c r="C26" s="27"/>
      <c r="D26" s="27"/>
      <c r="E26" s="27" t="s">
        <v>45</v>
      </c>
      <c r="F26" s="27"/>
      <c r="G26" s="27" t="s">
        <v>46</v>
      </c>
      <c r="H26" s="27"/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9">
        <v>1.102e+006</v>
      </c>
      <c r="F27" s="29"/>
      <c r="G27" s="29">
        <v>1.122e+006</v>
      </c>
      <c r="H27" s="29"/>
      <c r="I27" s="29"/>
      <c r="J27" s="29">
        <v>1</v>
      </c>
    </row>
    <row r="28" spans="1:10" ht="13.50" thickBot="1" customHeight="1">
      <c r="A28" s="30" t="s">
        <v>49</v>
      </c>
      <c r="B28" s="30"/>
      <c r="C28" s="30"/>
      <c r="D28" s="30"/>
      <c r="E28" s="31"/>
      <c r="F28" s="31"/>
      <c r="G28" s="31"/>
      <c r="H28" s="31"/>
      <c r="I28" s="31"/>
      <c r="J28" s="31"/>
    </row>
    <row r="29" spans="1:10" ht="13.50" thickBot="1" customHeight="1">
      <c r="A29" s="32" t="s">
        <v>50</v>
      </c>
      <c r="B29" s="32"/>
      <c r="C29" s="32"/>
      <c r="D29" s="32"/>
      <c r="E29" s="33">
        <v>112007</v>
      </c>
      <c r="F29" s="33"/>
      <c r="G29" s="33">
        <v>112007</v>
      </c>
      <c r="H29" s="33"/>
      <c r="I29" s="33"/>
      <c r="J29" s="33"/>
    </row>
    <row r="30" spans="1:10" ht="13.50" thickBot="1" customHeight="1">
      <c r="A30" s="28" t="s">
        <v>51</v>
      </c>
      <c r="B30" s="28"/>
      <c r="C30" s="28"/>
      <c r="D30" s="28"/>
      <c r="E30" s="29">
        <v>1.4102e+007</v>
      </c>
      <c r="F30" s="29"/>
      <c r="G30" s="29">
        <v>1.4102e+007</v>
      </c>
      <c r="H30" s="29"/>
      <c r="I30" s="29"/>
      <c r="J30" s="29" t="s">
        <v>52</v>
      </c>
    </row>
    <row r="31" spans="1:10" ht="24.00" thickBot="1" customHeight="1">
      <c r="A31" s="32" t="s">
        <v>53</v>
      </c>
      <c r="B31" s="32"/>
      <c r="C31" s="32"/>
      <c r="D31" s="32"/>
      <c r="E31" s="33"/>
      <c r="F31" s="33"/>
      <c r="G31" s="33"/>
      <c r="H31" s="33"/>
      <c r="I31" s="33"/>
      <c r="J31" s="33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56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4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H14"/>
    <mergeCell ref="I14:J14"/>
    <mergeCell ref="A15:B15"/>
    <mergeCell ref="D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H20"/>
    <mergeCell ref="I20:J20"/>
    <mergeCell ref="A21:B21"/>
    <mergeCell ref="D21:G21"/>
    <mergeCell ref="I21:J21"/>
    <mergeCell ref="A22:B22"/>
    <mergeCell ref="D22:E22"/>
    <mergeCell ref="F22:G22"/>
    <mergeCell ref="I22:J22"/>
    <mergeCell ref="A23:E23"/>
    <mergeCell ref="F23:H23"/>
    <mergeCell ref="I23:J23"/>
    <mergeCell ref="A26:D26"/>
    <mergeCell ref="E26:F26"/>
    <mergeCell ref="G26:I26"/>
    <mergeCell ref="A27:D27"/>
    <mergeCell ref="E27:F27"/>
    <mergeCell ref="G27:I27"/>
    <mergeCell ref="J27:J29"/>
    <mergeCell ref="A28:D28"/>
    <mergeCell ref="E28:F28"/>
    <mergeCell ref="G28:I28"/>
    <mergeCell ref="A29:D29"/>
    <mergeCell ref="E29:F29"/>
    <mergeCell ref="G29:I29"/>
    <mergeCell ref="A30:D30"/>
    <mergeCell ref="E30:F31"/>
    <mergeCell ref="G30:I31"/>
    <mergeCell ref="J30:J31"/>
    <mergeCell ref="A31:D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