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<sst xmlns="http://schemas.openxmlformats.org/spreadsheetml/2006/main" count="51" uniqueCount="51">
  <si>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</si>
  <si>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LEM140</t>
  </si>
  <si>
    <t xml:space="preserve">Ud</t>
  </si>
  <si>
    <t xml:space="preserve">Block de puerta exterior de entrada a vivienda, acorazada normalizada, de madera.</t>
  </si>
  <si>
    <r>
      <rPr>
        <sz val="8.25"/>
        <color rgb="FF000000"/>
        <rFont val="Arial"/>
        <family val="2"/>
      </rPr>
  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alta seguridad con cinco puntos frontales de cierre (16 pestillos) y retenedor; sobre premarco de acero galvanizado pintado con polvo de poliéster de 160 mm de espesor, con 8 garras de acero antipalanca. Incluso tapajuntas en ambas caras, bisagras fabricadas en perfil de acero, burlete de goma y fieltro con cierre automático al suelo, perno y esfera de acero inoxidable con rodamientos, mirilla, pomo y tirador, cortavientos oculto en la parte inferior de la puerta, herrajes de colgar y de seguridad, y espuma de poliuretano para relleno de la holgura entre premarco y block de puerta.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</si>
  <si>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</si>
  <si>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</si>
  <si>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</si>
  <si>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</si>
  <si>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</si>
  <si>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</si>
  <si>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</si>
  <si>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mt22paa020g</t>
  </si>
  <si>
    <t xml:space="preserve">Ud</t>
  </si>
  <si>
    <t xml:space="preserve">Premarco de acero galvanizado pintado con polvo de poliéster de 160 mm de espesor, con 8 garras de acero antipalanca, para puerta acorazada de una hoja.</t>
  </si>
  <si>
    <t xml:space="preserve">mt22paa010cae</t>
  </si>
  <si>
    <t xml:space="preserve">Ud</t>
  </si>
  <si>
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alta seguridad con cinco puntos frontales de cierre (16 pestillos) y retenedor, con tapajuntas en ambas caras, bisagras fabricadas con perfil de acero, perno y esfera de acero inoxidable con rodamientos, mirilla, pomo y tirador, burlete automático al suelo, cortavientos oculto en la parte inferior de la puerta y herrajes de colgar y de seguridad restantes.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</si>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</sst>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</v>
      </c>
      <c r="G10" s="12">
        <f ca="1">ROUND(INDIRECT(ADDRESS(ROW()+(0), COLUMN()+(-2), 1))*INDIRECT(ADDRESS(ROW()+(0), COLUMN()+(-1), 1)), 2)</f>
        <v>66</v>
      </c>
      <c r="H10" s="12"/>
    </row>
    <row r="11" spans="1:8" ht="118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1292.5</v>
      </c>
      <c r="G11" s="12">
        <f ca="1">ROUND(INDIRECT(ADDRESS(ROW()+(0), COLUMN()+(-2), 1))*INDIRECT(ADDRESS(ROW()+(0), COLUMN()+(-1), 1)), 2)</f>
        <v>1292.5</v>
      </c>
      <c r="H11" s="12"/>
    </row>
    <row r="12" spans="1:8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8.37</v>
      </c>
      <c r="G12" s="14">
        <f ca="1">ROUND(INDIRECT(ADDRESS(ROW()+(0), COLUMN()+(-2), 1))*INDIRECT(ADDRESS(ROW()+(0), COLUMN()+(-1), 1)), 2)</f>
        <v>0.84</v>
      </c>
      <c r="H12" s="14"/>
    </row>
    <row r="13" spans="1:8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1359.34</v>
      </c>
      <c r="H13" s="17"/>
    </row>
    <row r="14" spans="1:8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</v>
      </c>
      <c r="F15" s="12">
        <v>22.13</v>
      </c>
      <c r="G15" s="12">
        <f ca="1">ROUND(INDIRECT(ADDRESS(ROW()+(0), COLUMN()+(-2), 1))*INDIRECT(ADDRESS(ROW()+(0), COLUMN()+(-1), 1)), 2)</f>
        <v>11.07</v>
      </c>
      <c r="H15" s="12"/>
    </row>
    <row r="16" spans="1:8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</v>
      </c>
      <c r="F16" s="12">
        <v>20.78</v>
      </c>
      <c r="G16" s="12">
        <f ca="1">ROUND(INDIRECT(ADDRESS(ROW()+(0), COLUMN()+(-2), 1))*INDIRECT(ADDRESS(ROW()+(0), COLUMN()+(-1), 1)), 2)</f>
        <v>10.39</v>
      </c>
      <c r="H16" s="12"/>
    </row>
    <row r="17" spans="1:8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2.4</v>
      </c>
      <c r="F17" s="12">
        <v>22.45</v>
      </c>
      <c r="G17" s="12">
        <f ca="1">ROUND(INDIRECT(ADDRESS(ROW()+(0), COLUMN()+(-2), 1))*INDIRECT(ADDRESS(ROW()+(0), COLUMN()+(-1), 1)), 2)</f>
        <v>53.88</v>
      </c>
      <c r="H17" s="12"/>
    </row>
    <row r="18" spans="1:8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2.4</v>
      </c>
      <c r="F18" s="14">
        <v>21.15</v>
      </c>
      <c r="G18" s="14">
        <f ca="1">ROUND(INDIRECT(ADDRESS(ROW()+(0), COLUMN()+(-2), 1))*INDIRECT(ADDRESS(ROW()+(0), COLUMN()+(-1), 1)), 2)</f>
        <v>50.76</v>
      </c>
      <c r="H18" s="14"/>
    </row>
    <row r="19" spans="1:8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126.1</v>
      </c>
      <c r="H19" s="17"/>
    </row>
    <row r="20" spans="1:8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  <c r="H20" s="15"/>
    </row>
    <row r="21" spans="1:8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1485.44</v>
      </c>
      <c r="G21" s="14">
        <f ca="1">ROUND(INDIRECT(ADDRESS(ROW()+(0), COLUMN()+(-2), 1))*INDIRECT(ADDRESS(ROW()+(0), COLUMN()+(-1), 1))/100, 2)</f>
        <v>29.71</v>
      </c>
      <c r="H21" s="14"/>
    </row>
    <row r="22" spans="1:8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1515.15</v>
      </c>
      <c r="H22" s="26"/>
    </row>
    <row r="25" spans="1:8" ht="13.50" thickBot="1" customHeight="1">
      <c r="A25" s="27" t="s">
        <v>41</v>
      </c>
      <c r="B25" s="27"/>
      <c r="C25" s="27"/>
      <c r="D25" s="27"/>
      <c r="E25" s="27" t="s">
        <v>42</v>
      </c>
      <c r="F25" s="27" t="s">
        <v>43</v>
      </c>
      <c r="G25" s="27"/>
      <c r="H25" s="27" t="s">
        <v>44</v>
      </c>
    </row>
    <row r="26" spans="1:8" ht="13.50" thickBot="1" customHeight="1">
      <c r="A26" s="28" t="s">
        <v>45</v>
      </c>
      <c r="B26" s="28"/>
      <c r="C26" s="28"/>
      <c r="D26" s="28"/>
      <c r="E26" s="29">
        <v>1.4102e+007</v>
      </c>
      <c r="F26" s="29">
        <v>1.4102e+007</v>
      </c>
      <c r="G26" s="29"/>
      <c r="H26" s="29" t="s">
        <v>46</v>
      </c>
    </row>
    <row r="27" spans="1:8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</row>
  </sheetData>
  <mergeCells count="49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G12:H12"/>
    <mergeCell ref="A13:B13"/>
    <mergeCell ref="E13:F13"/>
    <mergeCell ref="G13:H13"/>
    <mergeCell ref="A14:B14"/>
    <mergeCell ref="D14:E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E19:F19"/>
    <mergeCell ref="G19:H19"/>
    <mergeCell ref="A20:B20"/>
    <mergeCell ref="D20:E20"/>
    <mergeCell ref="G20:H20"/>
    <mergeCell ref="A21:B21"/>
    <mergeCell ref="G21:H21"/>
    <mergeCell ref="A22:D22"/>
    <mergeCell ref="E22:F22"/>
    <mergeCell ref="G22:H22"/>
    <mergeCell ref="A25:D25"/>
    <mergeCell ref="F25:G25"/>
    <mergeCell ref="A26:D26"/>
    <mergeCell ref="E26:E27"/>
    <mergeCell ref="F26:G27"/>
    <mergeCell ref="H26:H27"/>
    <mergeCell ref="A27:D27"/>
    <mergeCell ref="A30:H30"/>
    <mergeCell ref="A31:H31"/>
    <mergeCell ref="A32:H32"/>
  </mergeCells>
  <pageMargins left="0.147638" right="0.147638" top="0.206693" bottom="0.206693" header="0.0" footer="0.0"/>
  <pageSetup paperSize="9" orientation="portrait"/>
  <rowBreaks count="0" manualBreakCount="0">
    </rowBreaks>
</worksheet>
</file>