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<sst xmlns="http://schemas.openxmlformats.org/spreadsheetml/2006/main" count="42" uniqueCount="42">
  <si>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</si>
  <si>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LRA020</t>
  </si>
  <si>
    <t xml:space="preserve">Ud</t>
  </si>
  <si>
    <t xml:space="preserve">Puerta de registro cortafuegos para instalaciones, de acero galvanizado.</t>
  </si>
  <si>
    <r>
      <rPr>
        <sz val="8.25"/>
        <color rgb="FF000000"/>
        <rFont val="Arial"/>
        <family val="2"/>
      </rPr>
      <t xml:space="preserve">Puerta de registro cortafuegos para instalaciones, pivotante, homologada, EI2 90, de una hoja de 63 mm de espesor, luz y altura de paso 400x400 mm, acabado lacado en color blanco formada por dos chapas de acero galvanizado de 0,8 mm de espesor, plegadas, ensambladas y montadas, con cámara intermedia de lana de roca de alta densidad y placas de cartón yeso, sobre cerco de acero galvanizado de 1,2 mm de espesor con junta intumescente y garras de anclaje a obra. Incluso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</si>
  <si>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</si>
  <si>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</si>
  <si>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</si>
  <si>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</si>
  <si>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</si>
  <si>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</si>
  <si>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</si>
  <si>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mt26rca014eae</t>
  </si>
  <si>
    <t xml:space="preserve">Ud</t>
  </si>
  <si>
    <t xml:space="preserve">Puerta de registro cortafuegos para instalaciones, pivotante, homologada, EI2 90, según UNE-EN 1634-1, de una hoja de 63 mm de espesor, luz de paso entre 180 y 419 mm y altura de paso entre 400 y 900 mm, para un hueco de obra de anchura entre 280 y 519 mm y altura entre 450 y 1000 mm, acabado lacado en color blanco formada por dos chapas de acero galvanizado de 0,8 mm de espesor, plegadas, ensambladas y montadas, con cámara intermedia de lana de roca de alta densidad y placas de cartón yeso, sobre cerco de acero galvanizado de 1,2 mm de espesor con junta intumescente y garras de anclaje a obra, incluso bisagras de doble pala regulables en altura, soldadas al marco y atornilladas a la hoja, según UNE-EN 1935, cerradura embutida de cierre a un punto, cilindro con pomo, llaves y escudos color negro.</t>
  </si>
  <si>
    <t xml:space="preserve">mt22www050b</t>
  </si>
  <si>
    <t xml:space="preserve">Ud</t>
  </si>
  <si>
    <t xml:space="preserve">Cartucho de 300 ml de silicona neutra oxímica, de elasticidad permanente y curado rápido, color gris,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</si>
  <si>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</si>
  <si>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</si>
  <si>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</si>
  <si>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</si>
  <si>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</si>
  <si>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</si>
  <si>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</si>
  <si>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</si>
  <si>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</si>
  <si>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</si>
  <si>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</si>
  <si>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</si>
  <si>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</si>
  <si>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</si>
  <si>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</si>
  <si>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</si>
  <si>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</si>
  <si>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</si>
  <si>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</si>
  <si>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Herrajes para la edificación. Bisagras de un solo eje. Requisitos y métodos de ensayo.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</si>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</sst>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21" customWidth="1"/>
    <col min="5" max="5" width="2.21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251.79</v>
      </c>
      <c r="I10" s="12">
        <f ca="1">ROUND(INDIRECT(ADDRESS(ROW()+(0), COLUMN()+(-3), 1))*INDIRECT(ADDRESS(ROW()+(0), COLUMN()+(-1), 1)), 2)</f>
        <v>251.79</v>
      </c>
      <c r="J10" s="12"/>
    </row>
    <row r="11" spans="1:10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0.256</v>
      </c>
      <c r="G11" s="13"/>
      <c r="H11" s="14">
        <v>4.73</v>
      </c>
      <c r="I11" s="14">
        <f ca="1">ROUND(INDIRECT(ADDRESS(ROW()+(0), COLUMN()+(-3), 1))*INDIRECT(ADDRESS(ROW()+(0), COLUMN()+(-1), 1)), 2)</f>
        <v>1.21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253</v>
      </c>
      <c r="J12" s="17"/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0.213</v>
      </c>
      <c r="G14" s="11"/>
      <c r="H14" s="12">
        <v>22.13</v>
      </c>
      <c r="I14" s="12">
        <f ca="1">ROUND(INDIRECT(ADDRESS(ROW()+(0), COLUMN()+(-3), 1))*INDIRECT(ADDRESS(ROW()+(0), COLUMN()+(-1), 1)), 2)</f>
        <v>4.71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0.213</v>
      </c>
      <c r="G15" s="13"/>
      <c r="H15" s="14">
        <v>21.02</v>
      </c>
      <c r="I15" s="14">
        <f ca="1">ROUND(INDIRECT(ADDRESS(ROW()+(0), COLUMN()+(-3), 1))*INDIRECT(ADDRESS(ROW()+(0), COLUMN()+(-1), 1)), 2)</f>
        <v>4.48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9.19</v>
      </c>
      <c r="J16" s="17"/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262.19</v>
      </c>
      <c r="I18" s="14">
        <f ca="1">ROUND(INDIRECT(ADDRESS(ROW()+(0), COLUMN()+(-3), 1))*INDIRECT(ADDRESS(ROW()+(0), COLUMN()+(-1), 1))/100, 2)</f>
        <v>5.24</v>
      </c>
      <c r="J18" s="14"/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267.43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9">
        <v>1.102e+006</v>
      </c>
      <c r="F23" s="29"/>
      <c r="G23" s="29">
        <v>1.122e+006</v>
      </c>
      <c r="H23" s="29"/>
      <c r="I23" s="29"/>
      <c r="J23" s="29">
        <v>1</v>
      </c>
    </row>
    <row r="24" spans="1:10" ht="13.5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  <c r="J24" s="31"/>
    </row>
    <row r="25" spans="1:10" ht="13.50" thickBot="1" customHeight="1">
      <c r="A25" s="32" t="s">
        <v>38</v>
      </c>
      <c r="B25" s="32"/>
      <c r="C25" s="32"/>
      <c r="D25" s="32"/>
      <c r="E25" s="33">
        <v>112007</v>
      </c>
      <c r="F25" s="33"/>
      <c r="G25" s="33">
        <v>112007</v>
      </c>
      <c r="H25" s="33"/>
      <c r="I25" s="33"/>
      <c r="J25" s="33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H12"/>
    <mergeCell ref="I12:J12"/>
    <mergeCell ref="A13:B13"/>
    <mergeCell ref="D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E19"/>
    <mergeCell ref="F19:H19"/>
    <mergeCell ref="I19:J19"/>
    <mergeCell ref="A22:D22"/>
    <mergeCell ref="E22:F22"/>
    <mergeCell ref="G22:I22"/>
    <mergeCell ref="A23:D23"/>
    <mergeCell ref="E23:F23"/>
    <mergeCell ref="G23:I23"/>
    <mergeCell ref="J23:J25"/>
    <mergeCell ref="A24:D24"/>
    <mergeCell ref="E24:F24"/>
    <mergeCell ref="G24:I24"/>
    <mergeCell ref="A25:D25"/>
    <mergeCell ref="E25:F25"/>
    <mergeCell ref="G25:I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