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<sst xmlns="http://schemas.openxmlformats.org/spreadsheetml/2006/main" count="41" uniqueCount="41">
  <si>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</si>
  <si>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LSP030</t>
  </si>
  <si>
    <t xml:space="preserve">Ud</t>
  </si>
  <si>
    <t xml:space="preserve">Persiana enrollable con cajón (monoblock).</t>
  </si>
  <si>
    <r>
      <rPr>
        <sz val="8.25"/>
        <color rgb="FF000000"/>
        <rFont val="Arial"/>
        <family val="2"/>
      </rPr>
      <t xml:space="preserve">Persiana enrollable de lamas de aluminio perfilado, de 45 mm de altura, acabado color, equipada con eje de 60 mm de diámetro, discos, cápsulas, lama de remate y todos sus accesorios, con cajón incorporado (monoblock), y testeros, de fácil extracción, de 155x165 mm, de PVC acabado estándar y guías de persiana modelo de PVC, acabado blanco estándar; estanqueidad al agua clase E3000, según UNE-EN 12208; resistencia a la carga del viento clase CE3000, según UNE-EN 12210; transmitancia térmica 1,2 W/(m²K); permeabilidad al aire clase 3, según UNE-EN 12207; colocado en taller encima de la carpintería de 1200x1200 mm; accionamiento manual mediante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</si>
  <si>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</si>
  <si>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</si>
  <si>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</si>
  <si>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</si>
  <si>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</si>
  <si>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</si>
  <si>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</si>
  <si>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mt25pax040ihgf</t>
  </si>
  <si>
    <t xml:space="preserve">m²</t>
  </si>
  <si>
    <t xml:space="preserve">Persiana enrollable de lamas de aluminio perfilado, de 45 mm de altura, acabado color, equipada con eje de 60 mm de diámetro, discos, cápsulas, lama de remate y todos sus accesorios, con cajón incorporado (monoblock), y testeros, de fácil extracción, de 155x165 mm, de PVC acabado estándar y guías de persiana modelo de PVC, acabado blanco estándar; estanqueidad al agua clase E3000, según UNE-EN 12208; resistencia a la carga del viento clase CE3000, según UNE-EN 12210; transmitancia térmica 1,2 W/(m²K). Según UNE-EN 13659.</t>
  </si>
  <si>
    <t xml:space="preserve">mt25pax100a</t>
  </si>
  <si>
    <t xml:space="preserve">Ud</t>
  </si>
  <si>
    <t xml:space="preserve">Kit para accionamiento manual de persiana, con cinta de color blanco y recogedor.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</si>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</sst>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21" customWidth="1"/>
    <col min="5" max="5" width="2.21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1.626</v>
      </c>
      <c r="G10" s="11"/>
      <c r="H10" s="12">
        <v>77.63</v>
      </c>
      <c r="I10" s="12">
        <f ca="1">ROUND(INDIRECT(ADDRESS(ROW()+(0), COLUMN()+(-3), 1))*INDIRECT(ADDRESS(ROW()+(0), COLUMN()+(-1), 1)), 2)</f>
        <v>126.23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</v>
      </c>
      <c r="I11" s="14">
        <f ca="1">ROUND(INDIRECT(ADDRESS(ROW()+(0), COLUMN()+(-3), 1))*INDIRECT(ADDRESS(ROW()+(0), COLUMN()+(-1), 1)), 2)</f>
        <v>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131.23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0.235</v>
      </c>
      <c r="G14" s="11"/>
      <c r="H14" s="12">
        <v>22.74</v>
      </c>
      <c r="I14" s="12">
        <f ca="1">ROUND(INDIRECT(ADDRESS(ROW()+(0), COLUMN()+(-3), 1))*INDIRECT(ADDRESS(ROW()+(0), COLUMN()+(-1), 1)), 2)</f>
        <v>5.34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0.235</v>
      </c>
      <c r="G15" s="13"/>
      <c r="H15" s="14">
        <v>21.02</v>
      </c>
      <c r="I15" s="14">
        <f ca="1">ROUND(INDIRECT(ADDRESS(ROW()+(0), COLUMN()+(-3), 1))*INDIRECT(ADDRESS(ROW()+(0), COLUMN()+(-1), 1)), 2)</f>
        <v>4.94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10.28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141.51</v>
      </c>
      <c r="I18" s="14">
        <f ca="1">ROUND(INDIRECT(ADDRESS(ROW()+(0), COLUMN()+(-3), 1))*INDIRECT(ADDRESS(ROW()+(0), COLUMN()+(-1), 1))/100, 2)</f>
        <v>2.83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144.34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182009</v>
      </c>
      <c r="F23" s="29"/>
      <c r="G23" s="29">
        <v>182010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