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<sst xmlns="http://schemas.openxmlformats.org/spreadsheetml/2006/main" count="41" uniqueCount="41">
  <si>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</si>
  <si>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LSP040</t>
  </si>
  <si>
    <t xml:space="preserve">Ud</t>
  </si>
  <si>
    <t xml:space="preserve">Persiana enrollable de lamas para cajón túnel de persiana.</t>
  </si>
  <si>
    <r>
      <rPr>
        <sz val="8.25"/>
        <color rgb="FF000000"/>
        <rFont val="Arial"/>
        <family val="2"/>
      </rPr>
      <t xml:space="preserve">Persiana enrollable de lamas de aluminio perfilado, de 45 mm de altura, acabado blanco, equipada con eje de 60 mm de diámetro, discos, cápsulas, lama de remate, tapones y todos sus accesorios y guías de persiana modelo de PVC, acabado blanco estándar; para carpintería de 1200x1200 mm accionamiento manual mediante cardán con manivela. El precio no incluye el cajón túnel de persiana.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</si>
  <si>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</si>
  <si>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</si>
  <si>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</si>
  <si>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</si>
  <si>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</si>
  <si>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</si>
  <si>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</si>
  <si>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mt25pax045Ff</t>
  </si>
  <si>
    <t xml:space="preserve">m²</t>
  </si>
  <si>
    <t xml:space="preserve">Persiana enrollable de lamas de aluminio perfilado, de 45 mm de altura, acabado blanco, equipada con eje de 60 mm de diámetro, discos, cápsulas, lama de remate, tapones y todos sus accesorios y guías de persiana modelo de PVC, acabado blanco estándar. Según UNE-EN 13659.</t>
  </si>
  <si>
    <t xml:space="preserve">mt25pax110a</t>
  </si>
  <si>
    <t xml:space="preserve">Ud</t>
  </si>
  <si>
    <t xml:space="preserve">Kit para accionamiento manual de persiana, con manivela de color blanco y cardán.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</si>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</sst>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1.57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1.8</v>
      </c>
      <c r="H10" s="11"/>
      <c r="I10" s="12">
        <v>36.98</v>
      </c>
      <c r="J10" s="12">
        <f ca="1">ROUND(INDIRECT(ADDRESS(ROW()+(0), COLUMN()+(-3), 1))*INDIRECT(ADDRESS(ROW()+(0), COLUMN()+(-1), 1)), 2)</f>
        <v>66.56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55</v>
      </c>
      <c r="J11" s="14">
        <f ca="1">ROUND(INDIRECT(ADDRESS(ROW()+(0), COLUMN()+(-3), 1))*INDIRECT(ADDRESS(ROW()+(0), COLUMN()+(-1), 1)), 2)</f>
        <v>55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121.56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0.235</v>
      </c>
      <c r="H14" s="11"/>
      <c r="I14" s="12">
        <v>22.74</v>
      </c>
      <c r="J14" s="12">
        <f ca="1">ROUND(INDIRECT(ADDRESS(ROW()+(0), COLUMN()+(-3), 1))*INDIRECT(ADDRESS(ROW()+(0), COLUMN()+(-1), 1)), 2)</f>
        <v>5.34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0.235</v>
      </c>
      <c r="H15" s="13"/>
      <c r="I15" s="14">
        <v>21.02</v>
      </c>
      <c r="J15" s="14">
        <f ca="1">ROUND(INDIRECT(ADDRESS(ROW()+(0), COLUMN()+(-3), 1))*INDIRECT(ADDRESS(ROW()+(0), COLUMN()+(-1), 1)), 2)</f>
        <v>4.94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10.28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131.84</v>
      </c>
      <c r="J18" s="14">
        <f ca="1">ROUND(INDIRECT(ADDRESS(ROW()+(0), COLUMN()+(-3), 1))*INDIRECT(ADDRESS(ROW()+(0), COLUMN()+(-1), 1))/100, 2)</f>
        <v>2.64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134.48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182009</v>
      </c>
      <c r="G23" s="29"/>
      <c r="H23" s="29">
        <v>182010</v>
      </c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