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<sst xmlns="http://schemas.openxmlformats.org/spreadsheetml/2006/main" count="41" uniqueCount="41">
  <si>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</si>
  <si>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LSP120</t>
  </si>
  <si>
    <t xml:space="preserve">Ud</t>
  </si>
  <si>
    <t xml:space="preserve">Persiana enrollable con cajón (monoblock) "STRUGAL".</t>
  </si>
  <si>
    <r>
      <rPr>
        <sz val="8.25"/>
        <color rgb="FF000000"/>
        <rFont val="Arial"/>
        <family val="2"/>
      </rPr>
      <t xml:space="preserve">Persiana enrollable de lamas de aluminio perfilado, modelo Perfilada 45 "STRUGAL", de 45 mm de altura, acabado anodizado color inox, equipada con eje de 60 mm de diámetro, discos, cápsulas, lama de remate y todos sus accesorios, con cajón incorporado (monoblock) de PVC, modelo Triple Tabique con aislamiento térmico y testeros con tapa embellecedora, de 185x205 mm, de PVC acabado estándar y guías de persiana modelo de aluminio, con rotura de puente térmico, acabado lacado estándar; con permeabilidad al aire clase 4, según UNE-EN 12207 y transmitancia térmica 1,6 W/(m²K);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</si>
  <si>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</si>
  <si>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</si>
  <si>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</si>
  <si>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</si>
  <si>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</si>
  <si>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</si>
  <si>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</si>
  <si>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mt25pst040oa</t>
  </si>
  <si>
    <t xml:space="preserve">m²</t>
  </si>
  <si>
    <t xml:space="preserve">Persiana enrollable de lamas de aluminio perfilado, modelo Perfilada 45 "STRUGAL", de 45 mm de altura, acabado anodizado color inox, equipada con eje de 60 mm de diámetro, discos, cápsulas, lama de remate y todos sus accesorios, con cajón incorporado (monoblock) de PVC, modelo Triple Tabique con aislamiento térmico y testeros con tapa embellecedora, de 185x205 mm, de PVC acabado estándar y guías de persiana modelo de aluminio, con rotura de puente térmico, acabado lacado estándar; con permeabilidad al aire clase 4, según UNE-EN 12207 y transmitancia térmica 1,6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</si>
  <si>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</si>
  <si>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</si>
  <si>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</si>
  <si>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</si>
  <si>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</si>
  <si>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</si>
  <si>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</si>
  <si>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</si>
  <si>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</si>
  <si>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</si>
  <si>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</si>
  <si>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</si>
  <si>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</si>
  <si>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</si>
  <si>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</si>
  <si>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39,27€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</si>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</sst>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74"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1.662</v>
      </c>
      <c r="H10" s="11"/>
      <c r="I10" s="12">
        <v>83.46</v>
      </c>
      <c r="J10" s="12">
        <f ca="1">ROUND(INDIRECT(ADDRESS(ROW()+(0), COLUMN()+(-3), 1))*INDIRECT(ADDRESS(ROW()+(0), COLUMN()+(-1), 1)), 2)</f>
        <v>138.71</v>
      </c>
      <c r="K10" s="12"/>
    </row>
    <row r="11" spans="1:11" ht="13.50" thickBot="1" customHeight="1">
      <c r="A11" s="1" t="s">
        <v>15</v>
      </c>
      <c r="B11" s="1"/>
      <c r="C11" s="10" t="s">
        <v>16</v>
      </c>
      <c r="D11" s="10"/>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143.71</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0.235</v>
      </c>
      <c r="H14" s="11"/>
      <c r="I14" s="12">
        <v>22.74</v>
      </c>
      <c r="J14" s="12">
        <f ca="1">ROUND(INDIRECT(ADDRESS(ROW()+(0), COLUMN()+(-3), 1))*INDIRECT(ADDRESS(ROW()+(0), COLUMN()+(-1), 1)), 2)</f>
        <v>5.34</v>
      </c>
      <c r="K14" s="12"/>
    </row>
    <row r="15" spans="1:11" ht="13.50" thickBot="1" customHeight="1">
      <c r="A15" s="1" t="s">
        <v>23</v>
      </c>
      <c r="B15" s="1"/>
      <c r="C15" s="10" t="s">
        <v>24</v>
      </c>
      <c r="D15" s="10"/>
      <c r="E15" s="1" t="s">
        <v>25</v>
      </c>
      <c r="F15" s="1"/>
      <c r="G15" s="13">
        <v>0.235</v>
      </c>
      <c r="H15" s="13"/>
      <c r="I15" s="14">
        <v>21.02</v>
      </c>
      <c r="J15" s="14">
        <f ca="1">ROUND(INDIRECT(ADDRESS(ROW()+(0), COLUMN()+(-3), 1))*INDIRECT(ADDRESS(ROW()+(0), COLUMN()+(-1), 1)), 2)</f>
        <v>4.94</v>
      </c>
      <c r="K15" s="14"/>
    </row>
    <row r="16" spans="1:11" ht="13.50" thickBot="1" customHeight="1">
      <c r="A16" s="15"/>
      <c r="B16" s="15"/>
      <c r="C16" s="15"/>
      <c r="D16" s="15"/>
      <c r="E16" s="15"/>
      <c r="F16" s="15"/>
      <c r="G16" s="9" t="s">
        <v>26</v>
      </c>
      <c r="H16" s="9"/>
      <c r="I16" s="9"/>
      <c r="J16" s="17">
        <f ca="1">ROUND(SUM(INDIRECT(ADDRESS(ROW()+(-1), COLUMN()+(0), 1)),INDIRECT(ADDRESS(ROW()+(-2), COLUMN()+(0), 1))), 2)</f>
        <v>10.28</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153.99</v>
      </c>
      <c r="J18" s="14">
        <f ca="1">ROUND(INDIRECT(ADDRESS(ROW()+(0), COLUMN()+(-3), 1))*INDIRECT(ADDRESS(ROW()+(0), COLUMN()+(-1), 1))/100, 2)</f>
        <v>3.08</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157.07</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